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170"/>
  </bookViews>
  <sheets>
    <sheet name="2P1 ethnic 2012" sheetId="17" r:id="rId1"/>
  </sheets>
  <definedNames>
    <definedName name="_xlnm.Print_Area" localSheetId="0">'2P1 ethnic 2012'!$A$6:$AE$61</definedName>
    <definedName name="_xlnm.Print_Titles" localSheetId="0">'2P1 ethnic 2012'!$A:$B</definedName>
  </definedNames>
  <calcPr calcId="124519"/>
</workbook>
</file>

<file path=xl/calcChain.xml><?xml version="1.0" encoding="utf-8"?>
<calcChain xmlns="http://schemas.openxmlformats.org/spreadsheetml/2006/main">
  <c r="AE28" i="17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<sst xmlns="http://schemas.openxmlformats.org/spreadsheetml/2006/main" count="166" uniqueCount="112">
  <si>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</si>
  <si>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</si>
  <si>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</si>
  <si>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</si>
  <si>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</si>
  <si>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</si>
  <si>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</si>
  <si>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</si>
  <si>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</si>
  <si>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</si>
  <si>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</si>
  <si>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</si>
  <si>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</si>
  <si>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</si>
  <si>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</si>
  <si>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</si>
  <si>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</si>
  <si>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</si>
  <si>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</si>
  <si>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</si>
  <si>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</si>
  <si>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</si>
  <si>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</si>
  <si>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</si>
  <si>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</si>
  <si>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</si>
  <si>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</si>
  <si>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</si>
  <si>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</si>
  <si>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</si>
  <si>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</si>
  <si>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</si>
  <si>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</si>
  <si>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</si>
  <si>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</si>
  <si>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</si>
  <si>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</si>
  <si>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</si>
  <si>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</si>
  <si>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</si>
  <si>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</si>
  <si>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</si>
  <si>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</si>
  <si>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</si>
  <si>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</si>
  <si>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</si>
  <si>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</si>
  <si>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</si>
  <si>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</si>
  <si>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</si>
  <si>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</si>
  <si>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</si>
  <si>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</si>
  <si>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</si>
  <si>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</si>
  <si>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</si>
  <si>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</si>
  <si>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</si>
  <si>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</si>
  <si>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</si>
  <si>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</si>
  <si>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</si>
  <si>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</si>
  <si>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</si>
  <si>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</si>
  <si>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</si>
  <si>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</si>
  <si>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</si>
  <si>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</si>
  <si>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</si>
  <si>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</si>
  <si>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</si>
  <si>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</si>
  <si>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</si>
  <si>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</si>
  <si>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</si>
  <si>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</si>
  <si>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</si>
  <si>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</si>
  <si>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</si>
  <si>
    <t>(0)</t>
  </si>
  <si>
    <t>(1)</t>
  </si>
  <si>
    <t>(70)</t>
  </si>
  <si>
    <t>(18)</t>
  </si>
  <si>
    <t>(754)</t>
  </si>
  <si>
    <t>(2)</t>
  </si>
  <si>
    <t>(4)</t>
  </si>
  <si>
    <t>(88)</t>
  </si>
  <si>
    <t>(35)</t>
  </si>
  <si>
    <t>(1,517)</t>
  </si>
  <si>
    <t>(30)</t>
  </si>
  <si>
    <t>(450)</t>
  </si>
  <si>
    <t>(202)</t>
  </si>
  <si>
    <t>(429)</t>
  </si>
  <si>
    <t>(79)</t>
  </si>
  <si>
    <t>(12)</t>
  </si>
  <si>
    <t>(134)</t>
  </si>
  <si>
    <t>(90)</t>
  </si>
  <si>
    <t>(220)</t>
  </si>
  <si>
    <t>(61)</t>
  </si>
  <si>
    <t>(0.00%)</t>
  </si>
  <si>
    <t>(77.22%)</t>
  </si>
  <si>
    <t>(51.28%)</t>
  </si>
  <si>
    <t>(44.55%)</t>
  </si>
  <si>
    <t>(--)</t>
  </si>
  <si>
    <t>(29.78%)</t>
  </si>
  <si>
    <t>(40.00%)</t>
  </si>
  <si>
    <t>(25.00%)</t>
  </si>
  <si>
    <t>(79.55%)</t>
  </si>
  <si>
    <t>(51.43%)</t>
  </si>
  <si>
    <t>(49.70%)</t>
  </si>
  <si>
    <t>(100.00%)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</si>
</sst>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9">
        <v>503</v>
      </c>
      <c r="B10" s="1" t="s">
        <v>11</v>
      </c>
      <c r="C10" s="20">
        <v>1</v>
      </c>
      <c r="D10" s="20">
        <v>3</v>
      </c>
      <c r="E10" s="20">
        <v>14</v>
      </c>
      <c r="F10" s="20">
        <v>22</v>
      </c>
      <c r="G10" s="20">
        <v>0</v>
      </c>
      <c r="H10" s="20">
        <v>303</v>
      </c>
      <c r="I10" s="20">
        <v>0</v>
      </c>
      <c r="J10" s="20">
        <v>15</v>
      </c>
      <c r="K10" s="20">
        <v>358</v>
      </c>
      <c r="L10" s="20"/>
      <c r="M10" s="13">
        <v>2</v>
      </c>
      <c r="N10" s="13">
        <v>4</v>
      </c>
      <c r="O10" s="13">
        <v>40</v>
      </c>
      <c r="P10" s="13">
        <v>49</v>
      </c>
      <c r="Q10" s="20">
        <v>0</v>
      </c>
      <c r="R10" s="13">
        <v>542</v>
      </c>
      <c r="S10" s="20">
        <v>0</v>
      </c>
      <c r="T10" s="13">
        <v>29</v>
      </c>
      <c r="U10" s="13">
        <v>666</v>
      </c>
      <c r="V10" s="21"/>
      <c r="W10" s="22">
        <f>IF(M10=0,"--",C10/M10)</f>
        <v>0.5</v>
      </c>
      <c r="X10" s="22">
        <f t="shared" ref="X10:X61" si="0">IF(N10=0,"--",D10/N10)</f>
        <v>0.75</v>
      </c>
      <c r="Y10" s="22">
        <f t="shared" ref="Y10:Y61" si="1">IF(O10=0,"--",E10/O10)</f>
        <v>0.35</v>
      </c>
      <c r="Z10" s="22">
        <f t="shared" ref="Z10:Z61" si="2">IF(P10=0,"--",F10/P10)</f>
        <v>0.44897959183673469</v>
      </c>
      <c r="AA10" s="15" t="str">
        <f t="shared" ref="AA10:AA61" si="3">IF(Q10=0,"--",G10/Q10)</f>
        <v>--</v>
      </c>
      <c r="AB10" s="22">
        <f t="shared" ref="AB10:AB61" si="4">IF(R10=0,"--",H10/R10)</f>
        <v>0.55904059040590404</v>
      </c>
      <c r="AC10" s="15" t="str">
        <f t="shared" ref="AC10:AC61" si="5">IF(S10=0,"--",I10/S10)</f>
        <v>--</v>
      </c>
      <c r="AD10" s="15">
        <f t="shared" ref="AD10:AD61" si="6">IF(T10=0,"--",J10/T10)</f>
        <v>0.51724137931034486</v>
      </c>
      <c r="AE10" s="22">
        <f t="shared" ref="AE10:AE61" si="7">IF(U10=0,"--",K10/U10)</f>
        <v>0.53753753753753752</v>
      </c>
    </row>
    <row r="11" spans="1:31">
      <c r="A11" s="9">
        <v>508</v>
      </c>
      <c r="B11" s="1" t="s">
        <v>54</v>
      </c>
      <c r="C11" s="12" t="s">
        <v>80</v>
      </c>
      <c r="D11" s="12" t="s">
        <v>99</v>
      </c>
      <c r="E11" s="12" t="s">
        <v>98</v>
      </c>
      <c r="F11" s="12" t="s">
        <v>97</v>
      </c>
      <c r="G11" s="12" t="s">
        <v>80</v>
      </c>
      <c r="H11" s="12" t="s">
        <v>96</v>
      </c>
      <c r="I11" s="12" t="s">
        <v>80</v>
      </c>
      <c r="J11" s="12" t="s">
        <v>95</v>
      </c>
      <c r="K11" s="12" t="s">
        <v>74</v>
      </c>
      <c r="L11" s="13"/>
      <c r="M11" s="12" t="s">
        <v>85</v>
      </c>
      <c r="N11" s="12" t="s">
        <v>94</v>
      </c>
      <c r="O11" s="12" t="s">
        <v>93</v>
      </c>
      <c r="P11" s="12" t="s">
        <v>92</v>
      </c>
      <c r="Q11" s="12" t="s">
        <v>80</v>
      </c>
      <c r="R11" s="12" t="s">
        <v>91</v>
      </c>
      <c r="S11" s="12" t="s">
        <v>80</v>
      </c>
      <c r="T11" s="12" t="s">
        <v>90</v>
      </c>
      <c r="U11" s="12" t="s">
        <v>75</v>
      </c>
      <c r="V11" s="14"/>
      <c r="W11" s="15" t="s">
        <v>100</v>
      </c>
      <c r="X11" s="15" t="s">
        <v>101</v>
      </c>
      <c r="Y11" s="15" t="s">
        <v>102</v>
      </c>
      <c r="Z11" s="15" t="s">
        <v>103</v>
      </c>
      <c r="AA11" s="15" t="s">
        <v>104</v>
      </c>
      <c r="AB11" s="15" t="s">
        <v>105</v>
      </c>
      <c r="AC11" s="15" t="s">
        <v>104</v>
      </c>
      <c r="AD11" s="15" t="s">
        <v>106</v>
      </c>
      <c r="AE11" s="15" t="s">
        <v>76</v>
      </c>
    </row>
    <row r="12" spans="1:31">
      <c r="A12" s="9" t="s">
        <v>55</v>
      </c>
      <c r="B12" s="1" t="s">
        <v>56</v>
      </c>
      <c r="C12" s="20">
        <v>0</v>
      </c>
      <c r="D12" s="20">
        <v>5</v>
      </c>
      <c r="E12" s="20">
        <v>18</v>
      </c>
      <c r="F12" s="20">
        <v>22</v>
      </c>
      <c r="G12" s="20">
        <v>0</v>
      </c>
      <c r="H12" s="20">
        <v>11</v>
      </c>
      <c r="I12" s="20">
        <v>0</v>
      </c>
      <c r="J12" s="20">
        <v>0</v>
      </c>
      <c r="K12" s="20">
        <v>56</v>
      </c>
      <c r="L12" s="20"/>
      <c r="M12" s="13">
        <v>2</v>
      </c>
      <c r="N12" s="13">
        <v>9</v>
      </c>
      <c r="O12" s="13">
        <v>70</v>
      </c>
      <c r="P12" s="13">
        <v>93</v>
      </c>
      <c r="Q12" s="20">
        <v>0</v>
      </c>
      <c r="R12" s="13">
        <v>239</v>
      </c>
      <c r="S12" s="20">
        <v>0</v>
      </c>
      <c r="T12" s="13">
        <v>9</v>
      </c>
      <c r="U12" s="13">
        <v>422</v>
      </c>
      <c r="V12" s="21"/>
      <c r="W12" s="22">
        <f t="shared" ref="W12:W28" si="8">IF(M12=0,"--",C12/M12)</f>
        <v>0</v>
      </c>
      <c r="X12" s="22">
        <f t="shared" ref="X12:X28" si="9">IF(N12=0,"--",D12/N12)</f>
        <v>0.55555555555555558</v>
      </c>
      <c r="Y12" s="22">
        <f t="shared" ref="Y12:Y28" si="10">IF(O12=0,"--",E12/O12)</f>
        <v>0.25714285714285712</v>
      </c>
      <c r="Z12" s="22">
        <f t="shared" ref="Z12:Z28" si="11">IF(P12=0,"--",F12/P12)</f>
        <v>0.23655913978494625</v>
      </c>
      <c r="AA12" s="15" t="str">
        <f t="shared" ref="AA12:AA28" si="12">IF(Q12=0,"--",G12/Q12)</f>
        <v>--</v>
      </c>
      <c r="AB12" s="22">
        <f t="shared" ref="AB12:AB28" si="13">IF(R12=0,"--",H12/R12)</f>
        <v>4.6025104602510462E-2</v>
      </c>
      <c r="AC12" s="15" t="str">
        <f t="shared" ref="AC12:AC28" si="14">IF(S12=0,"--",I12/S12)</f>
        <v>--</v>
      </c>
      <c r="AD12" s="15">
        <f t="shared" ref="AD12:AD28" si="15">IF(T12=0,"--",J12/T12)</f>
        <v>0</v>
      </c>
      <c r="AE12" s="22">
        <f t="shared" ref="AE12:AE28" si="16">IF(U12=0,"--",K12/U12)</f>
        <v>0.13270142180094788</v>
      </c>
    </row>
    <row r="13" spans="1:31">
      <c r="A13" s="9" t="s">
        <v>55</v>
      </c>
      <c r="B13" s="1" t="s">
        <v>57</v>
      </c>
      <c r="C13" s="20">
        <v>0</v>
      </c>
      <c r="D13" s="20">
        <v>5</v>
      </c>
      <c r="E13" s="20">
        <v>101</v>
      </c>
      <c r="F13" s="20">
        <v>15</v>
      </c>
      <c r="G13" s="20">
        <v>0</v>
      </c>
      <c r="H13" s="20">
        <v>58</v>
      </c>
      <c r="I13" s="20">
        <v>0</v>
      </c>
      <c r="J13" s="20">
        <v>4</v>
      </c>
      <c r="K13" s="20">
        <v>183</v>
      </c>
      <c r="L13" s="20"/>
      <c r="M13" s="13">
        <v>0</v>
      </c>
      <c r="N13" s="13">
        <v>5</v>
      </c>
      <c r="O13" s="13">
        <v>199</v>
      </c>
      <c r="P13" s="13">
        <v>34</v>
      </c>
      <c r="Q13" s="20">
        <v>0</v>
      </c>
      <c r="R13" s="13">
        <v>127</v>
      </c>
      <c r="S13" s="20">
        <v>0</v>
      </c>
      <c r="T13" s="13">
        <v>9</v>
      </c>
      <c r="U13" s="13">
        <v>374</v>
      </c>
      <c r="V13" s="21"/>
      <c r="W13" s="22" t="str">
        <f t="shared" si="8"/>
        <v>--</v>
      </c>
      <c r="X13" s="22">
        <f t="shared" si="9"/>
        <v>1</v>
      </c>
      <c r="Y13" s="22">
        <f t="shared" si="10"/>
        <v>0.50753768844221103</v>
      </c>
      <c r="Z13" s="22">
        <f t="shared" si="11"/>
        <v>0.44117647058823528</v>
      </c>
      <c r="AA13" s="15" t="str">
        <f t="shared" si="12"/>
        <v>--</v>
      </c>
      <c r="AB13" s="22">
        <f t="shared" si="13"/>
        <v>0.45669291338582679</v>
      </c>
      <c r="AC13" s="15" t="str">
        <f t="shared" si="14"/>
        <v>--</v>
      </c>
      <c r="AD13" s="15">
        <f t="shared" si="15"/>
        <v>0.44444444444444442</v>
      </c>
      <c r="AE13" s="22">
        <f t="shared" si="16"/>
        <v>0.48930481283422461</v>
      </c>
    </row>
    <row r="14" spans="1:31">
      <c r="A14" s="9" t="s">
        <v>55</v>
      </c>
      <c r="B14" s="1" t="s">
        <v>58</v>
      </c>
      <c r="C14" s="20">
        <v>0</v>
      </c>
      <c r="D14" s="20">
        <v>11</v>
      </c>
      <c r="E14" s="20">
        <v>37</v>
      </c>
      <c r="F14" s="20">
        <v>8</v>
      </c>
      <c r="G14" s="20">
        <v>0</v>
      </c>
      <c r="H14" s="20">
        <v>8</v>
      </c>
      <c r="I14" s="20">
        <v>0</v>
      </c>
      <c r="J14" s="20">
        <v>1</v>
      </c>
      <c r="K14" s="20">
        <v>65</v>
      </c>
      <c r="L14" s="20"/>
      <c r="M14" s="13">
        <v>0</v>
      </c>
      <c r="N14" s="13">
        <v>12</v>
      </c>
      <c r="O14" s="13">
        <v>43</v>
      </c>
      <c r="P14" s="13">
        <v>13</v>
      </c>
      <c r="Q14" s="20">
        <v>0</v>
      </c>
      <c r="R14" s="13">
        <v>8</v>
      </c>
      <c r="S14" s="20">
        <v>0</v>
      </c>
      <c r="T14" s="13">
        <v>1</v>
      </c>
      <c r="U14" s="13">
        <v>77</v>
      </c>
      <c r="V14" s="21"/>
      <c r="W14" s="22" t="str">
        <f t="shared" si="8"/>
        <v>--</v>
      </c>
      <c r="X14" s="22">
        <f t="shared" si="9"/>
        <v>0.91666666666666663</v>
      </c>
      <c r="Y14" s="22">
        <f t="shared" si="10"/>
        <v>0.86046511627906974</v>
      </c>
      <c r="Z14" s="22">
        <f t="shared" si="11"/>
        <v>0.61538461538461542</v>
      </c>
      <c r="AA14" s="15" t="str">
        <f t="shared" si="12"/>
        <v>--</v>
      </c>
      <c r="AB14" s="22">
        <f t="shared" si="13"/>
        <v>1</v>
      </c>
      <c r="AC14" s="15" t="str">
        <f t="shared" si="14"/>
        <v>--</v>
      </c>
      <c r="AD14" s="15">
        <f t="shared" si="15"/>
        <v>1</v>
      </c>
      <c r="AE14" s="22">
        <f t="shared" si="16"/>
        <v>0.8441558441558441</v>
      </c>
    </row>
    <row r="15" spans="1:31">
      <c r="A15" s="9" t="s">
        <v>55</v>
      </c>
      <c r="B15" s="1" t="s">
        <v>59</v>
      </c>
      <c r="C15" s="20">
        <v>0</v>
      </c>
      <c r="D15" s="20">
        <v>0</v>
      </c>
      <c r="E15" s="20">
        <v>9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10</v>
      </c>
      <c r="L15" s="20"/>
      <c r="M15" s="13">
        <v>0</v>
      </c>
      <c r="N15" s="13">
        <v>0</v>
      </c>
      <c r="O15" s="13">
        <v>43</v>
      </c>
      <c r="P15" s="13">
        <v>4</v>
      </c>
      <c r="Q15" s="20">
        <v>0</v>
      </c>
      <c r="R15" s="13">
        <v>1</v>
      </c>
      <c r="S15" s="20">
        <v>0</v>
      </c>
      <c r="T15" s="13">
        <v>0</v>
      </c>
      <c r="U15" s="13">
        <v>48</v>
      </c>
      <c r="V15" s="21"/>
      <c r="W15" s="22" t="str">
        <f t="shared" si="8"/>
        <v>--</v>
      </c>
      <c r="X15" s="22" t="str">
        <f t="shared" si="9"/>
        <v>--</v>
      </c>
      <c r="Y15" s="22">
        <f t="shared" si="10"/>
        <v>0.20930232558139536</v>
      </c>
      <c r="Z15" s="22">
        <f t="shared" si="11"/>
        <v>0.25</v>
      </c>
      <c r="AA15" s="15" t="str">
        <f t="shared" si="12"/>
        <v>--</v>
      </c>
      <c r="AB15" s="22">
        <f t="shared" si="13"/>
        <v>0</v>
      </c>
      <c r="AC15" s="15" t="str">
        <f t="shared" si="14"/>
        <v>--</v>
      </c>
      <c r="AD15" s="15" t="str">
        <f t="shared" si="15"/>
        <v>--</v>
      </c>
      <c r="AE15" s="22">
        <f t="shared" si="16"/>
        <v>0.20833333333333334</v>
      </c>
    </row>
    <row r="16" spans="1:31">
      <c r="A16" s="9" t="s">
        <v>55</v>
      </c>
      <c r="B16" s="1" t="s">
        <v>60</v>
      </c>
      <c r="C16" s="20">
        <v>0</v>
      </c>
      <c r="D16" s="20">
        <v>20</v>
      </c>
      <c r="E16" s="20">
        <v>16</v>
      </c>
      <c r="F16" s="20">
        <v>15</v>
      </c>
      <c r="G16" s="20">
        <v>0</v>
      </c>
      <c r="H16" s="20">
        <v>23</v>
      </c>
      <c r="I16" s="20">
        <v>0</v>
      </c>
      <c r="J16" s="20">
        <v>1</v>
      </c>
      <c r="K16" s="20">
        <v>75</v>
      </c>
      <c r="L16" s="20"/>
      <c r="M16" s="13">
        <v>0</v>
      </c>
      <c r="N16" s="13">
        <v>25</v>
      </c>
      <c r="O16" s="13">
        <v>20</v>
      </c>
      <c r="P16" s="13">
        <v>21</v>
      </c>
      <c r="Q16" s="20">
        <v>0</v>
      </c>
      <c r="R16" s="13">
        <v>27</v>
      </c>
      <c r="S16" s="20">
        <v>0</v>
      </c>
      <c r="T16" s="13">
        <v>3</v>
      </c>
      <c r="U16" s="13">
        <v>96</v>
      </c>
      <c r="V16" s="21"/>
      <c r="W16" s="22" t="str">
        <f t="shared" si="8"/>
        <v>--</v>
      </c>
      <c r="X16" s="22">
        <f t="shared" si="9"/>
        <v>0.8</v>
      </c>
      <c r="Y16" s="22">
        <f t="shared" si="10"/>
        <v>0.8</v>
      </c>
      <c r="Z16" s="22">
        <f t="shared" si="11"/>
        <v>0.7142857142857143</v>
      </c>
      <c r="AA16" s="15" t="str">
        <f t="shared" si="12"/>
        <v>--</v>
      </c>
      <c r="AB16" s="22">
        <f t="shared" si="13"/>
        <v>0.85185185185185186</v>
      </c>
      <c r="AC16" s="15" t="str">
        <f t="shared" si="14"/>
        <v>--</v>
      </c>
      <c r="AD16" s="15">
        <f t="shared" si="15"/>
        <v>0.33333333333333331</v>
      </c>
      <c r="AE16" s="22">
        <f t="shared" si="16"/>
        <v>0.78125</v>
      </c>
    </row>
    <row r="17" spans="1:31">
      <c r="A17" s="9" t="s">
        <v>55</v>
      </c>
      <c r="B17" s="1" t="s">
        <v>61</v>
      </c>
      <c r="C17" s="20">
        <v>0</v>
      </c>
      <c r="D17" s="20">
        <v>13</v>
      </c>
      <c r="E17" s="20">
        <v>24</v>
      </c>
      <c r="F17" s="20">
        <v>1</v>
      </c>
      <c r="G17" s="20">
        <v>0</v>
      </c>
      <c r="H17" s="20">
        <v>16</v>
      </c>
      <c r="I17" s="20">
        <v>0</v>
      </c>
      <c r="J17" s="20">
        <v>6</v>
      </c>
      <c r="K17" s="20">
        <v>60</v>
      </c>
      <c r="L17" s="20"/>
      <c r="M17" s="13">
        <v>0</v>
      </c>
      <c r="N17" s="13">
        <v>14</v>
      </c>
      <c r="O17" s="13">
        <v>27</v>
      </c>
      <c r="P17" s="13">
        <v>3</v>
      </c>
      <c r="Q17" s="20">
        <v>0</v>
      </c>
      <c r="R17" s="13">
        <v>21</v>
      </c>
      <c r="S17" s="20">
        <v>0</v>
      </c>
      <c r="T17" s="13">
        <v>8</v>
      </c>
      <c r="U17" s="13">
        <v>73</v>
      </c>
      <c r="V17" s="21"/>
      <c r="W17" s="22" t="str">
        <f t="shared" si="8"/>
        <v>--</v>
      </c>
      <c r="X17" s="22">
        <f t="shared" si="9"/>
        <v>0.9285714285714286</v>
      </c>
      <c r="Y17" s="22">
        <f t="shared" si="10"/>
        <v>0.88888888888888884</v>
      </c>
      <c r="Z17" s="22">
        <f t="shared" si="11"/>
        <v>0.33333333333333331</v>
      </c>
      <c r="AA17" s="15" t="str">
        <f t="shared" si="12"/>
        <v>--</v>
      </c>
      <c r="AB17" s="22">
        <f t="shared" si="13"/>
        <v>0.76190476190476186</v>
      </c>
      <c r="AC17" s="15" t="str">
        <f t="shared" si="14"/>
        <v>--</v>
      </c>
      <c r="AD17" s="15">
        <f t="shared" si="15"/>
        <v>0.75</v>
      </c>
      <c r="AE17" s="22">
        <f t="shared" si="16"/>
        <v>0.82191780821917804</v>
      </c>
    </row>
    <row r="18" spans="1:31">
      <c r="A18" s="9" t="s">
        <v>55</v>
      </c>
      <c r="B18" s="1" t="s">
        <v>62</v>
      </c>
      <c r="C18" s="20">
        <v>0</v>
      </c>
      <c r="D18" s="20">
        <v>7</v>
      </c>
      <c r="E18" s="20">
        <v>15</v>
      </c>
      <c r="F18" s="20">
        <v>28</v>
      </c>
      <c r="G18" s="20">
        <v>0</v>
      </c>
      <c r="H18" s="20">
        <v>18</v>
      </c>
      <c r="I18" s="20">
        <v>0</v>
      </c>
      <c r="J18" s="20">
        <v>0</v>
      </c>
      <c r="K18" s="20">
        <v>68</v>
      </c>
      <c r="L18" s="20"/>
      <c r="M18" s="13">
        <v>0</v>
      </c>
      <c r="N18" s="13">
        <v>14</v>
      </c>
      <c r="O18" s="13">
        <v>27</v>
      </c>
      <c r="P18" s="13">
        <v>34</v>
      </c>
      <c r="Q18" s="20">
        <v>0</v>
      </c>
      <c r="R18" s="13">
        <v>27</v>
      </c>
      <c r="S18" s="20">
        <v>0</v>
      </c>
      <c r="T18" s="13">
        <v>0</v>
      </c>
      <c r="U18" s="13">
        <v>102</v>
      </c>
      <c r="V18" s="21"/>
      <c r="W18" s="22" t="str">
        <f t="shared" si="8"/>
        <v>--</v>
      </c>
      <c r="X18" s="22">
        <f t="shared" si="9"/>
        <v>0.5</v>
      </c>
      <c r="Y18" s="22">
        <f t="shared" si="10"/>
        <v>0.55555555555555558</v>
      </c>
      <c r="Z18" s="22">
        <f t="shared" si="11"/>
        <v>0.82352941176470584</v>
      </c>
      <c r="AA18" s="15" t="str">
        <f t="shared" si="12"/>
        <v>--</v>
      </c>
      <c r="AB18" s="22">
        <f t="shared" si="13"/>
        <v>0.66666666666666663</v>
      </c>
      <c r="AC18" s="15" t="str">
        <f t="shared" si="14"/>
        <v>--</v>
      </c>
      <c r="AD18" s="15" t="str">
        <f t="shared" si="15"/>
        <v>--</v>
      </c>
      <c r="AE18" s="22">
        <f t="shared" si="16"/>
        <v>0.66666666666666663</v>
      </c>
    </row>
    <row r="19" spans="1:31">
      <c r="A19" s="9">
        <v>507</v>
      </c>
      <c r="B19" s="1" t="s">
        <v>15</v>
      </c>
      <c r="C19" s="20">
        <v>0</v>
      </c>
      <c r="D19" s="20">
        <v>3</v>
      </c>
      <c r="E19" s="20">
        <v>34</v>
      </c>
      <c r="F19" s="20">
        <v>7</v>
      </c>
      <c r="G19" s="20">
        <v>0</v>
      </c>
      <c r="H19" s="20">
        <v>260</v>
      </c>
      <c r="I19" s="20">
        <v>0</v>
      </c>
      <c r="J19" s="20">
        <v>39</v>
      </c>
      <c r="K19" s="20">
        <v>343</v>
      </c>
      <c r="L19" s="20"/>
      <c r="M19" s="13">
        <v>0</v>
      </c>
      <c r="N19" s="13">
        <v>3</v>
      </c>
      <c r="O19" s="13">
        <v>60</v>
      </c>
      <c r="P19" s="13">
        <v>12</v>
      </c>
      <c r="Q19" s="20">
        <v>0</v>
      </c>
      <c r="R19" s="13">
        <v>418</v>
      </c>
      <c r="S19" s="20">
        <v>0</v>
      </c>
      <c r="T19" s="13">
        <v>54</v>
      </c>
      <c r="U19" s="13">
        <v>547</v>
      </c>
      <c r="V19" s="21"/>
      <c r="W19" s="22" t="str">
        <f t="shared" si="8"/>
        <v>--</v>
      </c>
      <c r="X19" s="22">
        <f t="shared" si="9"/>
        <v>1</v>
      </c>
      <c r="Y19" s="22">
        <f t="shared" si="10"/>
        <v>0.56666666666666665</v>
      </c>
      <c r="Z19" s="22">
        <f t="shared" si="11"/>
        <v>0.58333333333333337</v>
      </c>
      <c r="AA19" s="15" t="str">
        <f t="shared" si="12"/>
        <v>--</v>
      </c>
      <c r="AB19" s="22">
        <f t="shared" si="13"/>
        <v>0.62200956937799046</v>
      </c>
      <c r="AC19" s="15" t="str">
        <f t="shared" si="14"/>
        <v>--</v>
      </c>
      <c r="AD19" s="15">
        <f t="shared" si="15"/>
        <v>0.72222222222222221</v>
      </c>
      <c r="AE19" s="22">
        <f t="shared" si="16"/>
        <v>0.62705667276051191</v>
      </c>
    </row>
    <row r="20" spans="1:31">
      <c r="A20" s="9">
        <v>502</v>
      </c>
      <c r="B20" s="1" t="s">
        <v>10</v>
      </c>
      <c r="C20" s="20">
        <v>1</v>
      </c>
      <c r="D20" s="20">
        <v>164</v>
      </c>
      <c r="E20" s="20">
        <v>82</v>
      </c>
      <c r="F20" s="20">
        <v>86</v>
      </c>
      <c r="G20" s="20">
        <v>0</v>
      </c>
      <c r="H20" s="20">
        <v>988</v>
      </c>
      <c r="I20" s="20">
        <v>0</v>
      </c>
      <c r="J20" s="20">
        <v>13</v>
      </c>
      <c r="K20" s="20">
        <v>1334</v>
      </c>
      <c r="L20" s="20"/>
      <c r="M20" s="13">
        <v>5</v>
      </c>
      <c r="N20" s="13">
        <v>258</v>
      </c>
      <c r="O20" s="13">
        <v>165</v>
      </c>
      <c r="P20" s="13">
        <v>207</v>
      </c>
      <c r="Q20" s="20">
        <v>0</v>
      </c>
      <c r="R20" s="13">
        <v>1755</v>
      </c>
      <c r="S20" s="20">
        <v>0</v>
      </c>
      <c r="T20" s="13">
        <v>18</v>
      </c>
      <c r="U20" s="13">
        <v>2408</v>
      </c>
      <c r="V20" s="21"/>
      <c r="W20" s="22">
        <f t="shared" si="8"/>
        <v>0.2</v>
      </c>
      <c r="X20" s="22">
        <f t="shared" si="9"/>
        <v>0.63565891472868219</v>
      </c>
      <c r="Y20" s="22">
        <f t="shared" si="10"/>
        <v>0.49696969696969695</v>
      </c>
      <c r="Z20" s="22">
        <f t="shared" si="11"/>
        <v>0.41545893719806765</v>
      </c>
      <c r="AA20" s="15" t="str">
        <f t="shared" si="12"/>
        <v>--</v>
      </c>
      <c r="AB20" s="22">
        <f t="shared" si="13"/>
        <v>0.562962962962963</v>
      </c>
      <c r="AC20" s="15" t="str">
        <f t="shared" si="14"/>
        <v>--</v>
      </c>
      <c r="AD20" s="15">
        <f t="shared" si="15"/>
        <v>0.72222222222222221</v>
      </c>
      <c r="AE20" s="22">
        <f t="shared" si="16"/>
        <v>0.5539867109634552</v>
      </c>
    </row>
    <row r="21" spans="1:31">
      <c r="A21" s="9">
        <v>509</v>
      </c>
      <c r="B21" s="1" t="s">
        <v>16</v>
      </c>
      <c r="C21" s="20">
        <v>1</v>
      </c>
      <c r="D21" s="20">
        <v>83</v>
      </c>
      <c r="E21" s="20">
        <v>45</v>
      </c>
      <c r="F21" s="20">
        <v>121</v>
      </c>
      <c r="G21" s="20">
        <v>0</v>
      </c>
      <c r="H21" s="20">
        <v>559</v>
      </c>
      <c r="I21" s="20">
        <v>0</v>
      </c>
      <c r="J21" s="20">
        <v>6</v>
      </c>
      <c r="K21" s="20">
        <v>815</v>
      </c>
      <c r="L21" s="20"/>
      <c r="M21" s="13">
        <v>4</v>
      </c>
      <c r="N21" s="13">
        <v>104</v>
      </c>
      <c r="O21" s="13">
        <v>68</v>
      </c>
      <c r="P21" s="13">
        <v>188</v>
      </c>
      <c r="Q21" s="20">
        <v>0</v>
      </c>
      <c r="R21" s="13">
        <v>769</v>
      </c>
      <c r="S21" s="20">
        <v>0</v>
      </c>
      <c r="T21" s="13">
        <v>7</v>
      </c>
      <c r="U21" s="13">
        <v>1140</v>
      </c>
      <c r="V21" s="21"/>
      <c r="W21" s="22">
        <f t="shared" si="8"/>
        <v>0.25</v>
      </c>
      <c r="X21" s="22">
        <f t="shared" si="9"/>
        <v>0.79807692307692313</v>
      </c>
      <c r="Y21" s="22">
        <f t="shared" si="10"/>
        <v>0.66176470588235292</v>
      </c>
      <c r="Z21" s="22">
        <f t="shared" si="11"/>
        <v>0.6436170212765957</v>
      </c>
      <c r="AA21" s="15" t="str">
        <f t="shared" si="12"/>
        <v>--</v>
      </c>
      <c r="AB21" s="22">
        <f t="shared" si="13"/>
        <v>0.72691807542262676</v>
      </c>
      <c r="AC21" s="15" t="str">
        <f t="shared" si="14"/>
        <v>--</v>
      </c>
      <c r="AD21" s="15">
        <f t="shared" si="15"/>
        <v>0.8571428571428571</v>
      </c>
      <c r="AE21" s="22">
        <f t="shared" si="16"/>
        <v>0.71491228070175439</v>
      </c>
    </row>
    <row r="22" spans="1:31">
      <c r="A22" s="9">
        <v>512</v>
      </c>
      <c r="B22" s="1" t="s">
        <v>19</v>
      </c>
      <c r="C22" s="20">
        <v>1</v>
      </c>
      <c r="D22" s="20">
        <v>54</v>
      </c>
      <c r="E22" s="20">
        <v>27</v>
      </c>
      <c r="F22" s="20">
        <v>44</v>
      </c>
      <c r="G22" s="20">
        <v>0</v>
      </c>
      <c r="H22" s="20">
        <v>368</v>
      </c>
      <c r="I22" s="20">
        <v>0</v>
      </c>
      <c r="J22" s="20">
        <v>51</v>
      </c>
      <c r="K22" s="20">
        <v>545</v>
      </c>
      <c r="L22" s="20"/>
      <c r="M22" s="13">
        <v>1</v>
      </c>
      <c r="N22" s="13">
        <v>78</v>
      </c>
      <c r="O22" s="13">
        <v>38</v>
      </c>
      <c r="P22" s="13">
        <v>89</v>
      </c>
      <c r="Q22" s="20">
        <v>0</v>
      </c>
      <c r="R22" s="13">
        <v>558</v>
      </c>
      <c r="S22" s="20">
        <v>0</v>
      </c>
      <c r="T22" s="13">
        <v>81</v>
      </c>
      <c r="U22" s="13">
        <v>845</v>
      </c>
      <c r="V22" s="21"/>
      <c r="W22" s="22">
        <f t="shared" si="8"/>
        <v>1</v>
      </c>
      <c r="X22" s="22">
        <f t="shared" si="9"/>
        <v>0.69230769230769229</v>
      </c>
      <c r="Y22" s="22">
        <f t="shared" si="10"/>
        <v>0.71052631578947367</v>
      </c>
      <c r="Z22" s="22">
        <f t="shared" si="11"/>
        <v>0.4943820224719101</v>
      </c>
      <c r="AA22" s="15" t="str">
        <f t="shared" si="12"/>
        <v>--</v>
      </c>
      <c r="AB22" s="22">
        <f t="shared" si="13"/>
        <v>0.65949820788530467</v>
      </c>
      <c r="AC22" s="15" t="str">
        <f t="shared" si="14"/>
        <v>--</v>
      </c>
      <c r="AD22" s="15">
        <f t="shared" si="15"/>
        <v>0.62962962962962965</v>
      </c>
      <c r="AE22" s="22">
        <f t="shared" si="16"/>
        <v>0.6449704142011834</v>
      </c>
    </row>
    <row r="23" spans="1:31">
      <c r="A23" s="9">
        <v>540</v>
      </c>
      <c r="B23" s="1" t="s">
        <v>45</v>
      </c>
      <c r="C23" s="20">
        <v>1</v>
      </c>
      <c r="D23" s="20">
        <v>2</v>
      </c>
      <c r="E23" s="20">
        <v>9</v>
      </c>
      <c r="F23" s="20">
        <v>2</v>
      </c>
      <c r="G23" s="20">
        <v>0</v>
      </c>
      <c r="H23" s="20">
        <v>96</v>
      </c>
      <c r="I23" s="20">
        <v>0</v>
      </c>
      <c r="J23" s="20">
        <v>4</v>
      </c>
      <c r="K23" s="20">
        <v>114</v>
      </c>
      <c r="L23" s="20"/>
      <c r="M23" s="13">
        <v>1</v>
      </c>
      <c r="N23" s="13">
        <v>2</v>
      </c>
      <c r="O23" s="13">
        <v>14</v>
      </c>
      <c r="P23" s="13">
        <v>3</v>
      </c>
      <c r="Q23" s="20">
        <v>0</v>
      </c>
      <c r="R23" s="13">
        <v>156</v>
      </c>
      <c r="S23" s="20">
        <v>0</v>
      </c>
      <c r="T23" s="13">
        <v>7</v>
      </c>
      <c r="U23" s="13">
        <v>183</v>
      </c>
      <c r="V23" s="21"/>
      <c r="W23" s="22">
        <f t="shared" si="8"/>
        <v>1</v>
      </c>
      <c r="X23" s="22">
        <f t="shared" si="9"/>
        <v>1</v>
      </c>
      <c r="Y23" s="22">
        <f t="shared" si="10"/>
        <v>0.6428571428571429</v>
      </c>
      <c r="Z23" s="22">
        <f t="shared" si="11"/>
        <v>0.66666666666666663</v>
      </c>
      <c r="AA23" s="15" t="str">
        <f t="shared" si="12"/>
        <v>--</v>
      </c>
      <c r="AB23" s="22">
        <f t="shared" si="13"/>
        <v>0.61538461538461542</v>
      </c>
      <c r="AC23" s="15" t="str">
        <f t="shared" si="14"/>
        <v>--</v>
      </c>
      <c r="AD23" s="15">
        <f t="shared" si="15"/>
        <v>0.5714285714285714</v>
      </c>
      <c r="AE23" s="22">
        <f t="shared" si="16"/>
        <v>0.62295081967213117</v>
      </c>
    </row>
    <row r="24" spans="1:31">
      <c r="A24" s="9">
        <v>519</v>
      </c>
      <c r="B24" s="1" t="s">
        <v>26</v>
      </c>
      <c r="C24" s="20">
        <v>1</v>
      </c>
      <c r="D24" s="20">
        <v>0</v>
      </c>
      <c r="E24" s="20">
        <v>9</v>
      </c>
      <c r="F24" s="20">
        <v>1</v>
      </c>
      <c r="G24" s="20">
        <v>0</v>
      </c>
      <c r="H24" s="20">
        <v>127</v>
      </c>
      <c r="I24" s="20">
        <v>0</v>
      </c>
      <c r="J24" s="20">
        <v>0</v>
      </c>
      <c r="K24" s="20">
        <v>138</v>
      </c>
      <c r="L24" s="20"/>
      <c r="M24" s="13">
        <v>1</v>
      </c>
      <c r="N24" s="13">
        <v>1</v>
      </c>
      <c r="O24" s="13">
        <v>21</v>
      </c>
      <c r="P24" s="13">
        <v>4</v>
      </c>
      <c r="Q24" s="20">
        <v>0</v>
      </c>
      <c r="R24" s="13">
        <v>182</v>
      </c>
      <c r="S24" s="20">
        <v>0</v>
      </c>
      <c r="T24" s="13">
        <v>0</v>
      </c>
      <c r="U24" s="13">
        <v>209</v>
      </c>
      <c r="V24" s="21"/>
      <c r="W24" s="22">
        <f t="shared" si="8"/>
        <v>1</v>
      </c>
      <c r="X24" s="22">
        <f t="shared" si="9"/>
        <v>0</v>
      </c>
      <c r="Y24" s="22">
        <f t="shared" si="10"/>
        <v>0.42857142857142855</v>
      </c>
      <c r="Z24" s="22">
        <f t="shared" si="11"/>
        <v>0.25</v>
      </c>
      <c r="AA24" s="15" t="str">
        <f t="shared" si="12"/>
        <v>--</v>
      </c>
      <c r="AB24" s="22">
        <f t="shared" si="13"/>
        <v>0.69780219780219777</v>
      </c>
      <c r="AC24" s="15" t="str">
        <f t="shared" si="14"/>
        <v>--</v>
      </c>
      <c r="AD24" s="15" t="str">
        <f t="shared" si="15"/>
        <v>--</v>
      </c>
      <c r="AE24" s="22">
        <f t="shared" si="16"/>
        <v>0.66028708133971292</v>
      </c>
    </row>
    <row r="25" spans="1:31">
      <c r="A25" s="9">
        <v>514</v>
      </c>
      <c r="B25" s="1" t="s">
        <v>21</v>
      </c>
      <c r="C25" s="20">
        <v>3</v>
      </c>
      <c r="D25" s="20">
        <v>4</v>
      </c>
      <c r="E25" s="20">
        <v>24</v>
      </c>
      <c r="F25" s="20">
        <v>6</v>
      </c>
      <c r="G25" s="20">
        <v>0</v>
      </c>
      <c r="H25" s="20">
        <v>305</v>
      </c>
      <c r="I25" s="20">
        <v>0</v>
      </c>
      <c r="J25" s="20">
        <v>3</v>
      </c>
      <c r="K25" s="20">
        <v>345</v>
      </c>
      <c r="L25" s="20"/>
      <c r="M25" s="13">
        <v>3</v>
      </c>
      <c r="N25" s="13">
        <v>6</v>
      </c>
      <c r="O25" s="13">
        <v>48</v>
      </c>
      <c r="P25" s="13">
        <v>10</v>
      </c>
      <c r="Q25" s="20">
        <v>0</v>
      </c>
      <c r="R25" s="13">
        <v>497</v>
      </c>
      <c r="S25" s="20">
        <v>0</v>
      </c>
      <c r="T25" s="13">
        <v>8</v>
      </c>
      <c r="U25" s="13">
        <v>572</v>
      </c>
      <c r="V25" s="21"/>
      <c r="W25" s="22">
        <f t="shared" si="8"/>
        <v>1</v>
      </c>
      <c r="X25" s="22">
        <f t="shared" si="9"/>
        <v>0.66666666666666663</v>
      </c>
      <c r="Y25" s="22">
        <f t="shared" si="10"/>
        <v>0.5</v>
      </c>
      <c r="Z25" s="22">
        <f t="shared" si="11"/>
        <v>0.6</v>
      </c>
      <c r="AA25" s="15" t="str">
        <f t="shared" si="12"/>
        <v>--</v>
      </c>
      <c r="AB25" s="22">
        <f t="shared" si="13"/>
        <v>0.61368209255533201</v>
      </c>
      <c r="AC25" s="15" t="str">
        <f t="shared" si="14"/>
        <v>--</v>
      </c>
      <c r="AD25" s="15">
        <f t="shared" si="15"/>
        <v>0.375</v>
      </c>
      <c r="AE25" s="22">
        <f t="shared" si="16"/>
        <v>0.60314685314685312</v>
      </c>
    </row>
    <row r="26" spans="1:31">
      <c r="A26" s="9">
        <v>529</v>
      </c>
      <c r="B26" s="1" t="s">
        <v>63</v>
      </c>
      <c r="C26" s="12" t="s">
        <v>80</v>
      </c>
      <c r="D26" s="12" t="s">
        <v>81</v>
      </c>
      <c r="E26" s="12" t="s">
        <v>82</v>
      </c>
      <c r="F26" s="12" t="s">
        <v>83</v>
      </c>
      <c r="G26" s="12" t="s">
        <v>80</v>
      </c>
      <c r="H26" s="12" t="s">
        <v>84</v>
      </c>
      <c r="I26" s="12" t="s">
        <v>80</v>
      </c>
      <c r="J26" s="12" t="s">
        <v>81</v>
      </c>
      <c r="K26" s="12" t="s">
        <v>79</v>
      </c>
      <c r="L26" s="13"/>
      <c r="M26" s="12" t="s">
        <v>85</v>
      </c>
      <c r="N26" s="12" t="s">
        <v>86</v>
      </c>
      <c r="O26" s="12" t="s">
        <v>87</v>
      </c>
      <c r="P26" s="12" t="s">
        <v>88</v>
      </c>
      <c r="Q26" s="12" t="s">
        <v>80</v>
      </c>
      <c r="R26" s="12" t="s">
        <v>89</v>
      </c>
      <c r="S26" s="12" t="s">
        <v>80</v>
      </c>
      <c r="T26" s="12" t="s">
        <v>81</v>
      </c>
      <c r="U26" s="12" t="s">
        <v>78</v>
      </c>
      <c r="V26" s="14"/>
      <c r="W26" s="15" t="s">
        <v>100</v>
      </c>
      <c r="X26" s="15" t="s">
        <v>107</v>
      </c>
      <c r="Y26" s="15" t="s">
        <v>108</v>
      </c>
      <c r="Z26" s="15" t="s">
        <v>109</v>
      </c>
      <c r="AA26" s="15" t="s">
        <v>104</v>
      </c>
      <c r="AB26" s="15" t="s">
        <v>110</v>
      </c>
      <c r="AC26" s="15" t="s">
        <v>104</v>
      </c>
      <c r="AD26" s="15" t="s">
        <v>111</v>
      </c>
      <c r="AE26" s="15" t="s">
        <v>77</v>
      </c>
    </row>
    <row r="27" spans="1:31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58</v>
      </c>
      <c r="I27" s="20">
        <v>0</v>
      </c>
      <c r="J27" s="20">
        <v>0</v>
      </c>
      <c r="K27" s="20">
        <v>58</v>
      </c>
      <c r="L27" s="20"/>
      <c r="M27" s="13">
        <v>0</v>
      </c>
      <c r="N27" s="13">
        <v>0</v>
      </c>
      <c r="O27" s="13">
        <v>0</v>
      </c>
      <c r="P27" s="13">
        <v>0</v>
      </c>
      <c r="Q27" s="20">
        <v>0</v>
      </c>
      <c r="R27" s="13">
        <v>106</v>
      </c>
      <c r="S27" s="20">
        <v>0</v>
      </c>
      <c r="T27" s="13">
        <v>0</v>
      </c>
      <c r="U27" s="13">
        <v>106</v>
      </c>
      <c r="V27" s="21"/>
      <c r="W27" s="22" t="str">
        <f t="shared" si="8"/>
        <v>--</v>
      </c>
      <c r="X27" s="22" t="str">
        <f t="shared" si="9"/>
        <v>--</v>
      </c>
      <c r="Y27" s="22" t="str">
        <f t="shared" si="10"/>
        <v>--</v>
      </c>
      <c r="Z27" s="22" t="str">
        <f t="shared" si="11"/>
        <v>--</v>
      </c>
      <c r="AA27" s="15" t="str">
        <f t="shared" si="12"/>
        <v>--</v>
      </c>
      <c r="AB27" s="22">
        <f t="shared" si="13"/>
        <v>0.54716981132075471</v>
      </c>
      <c r="AC27" s="15" t="str">
        <f t="shared" si="14"/>
        <v>--</v>
      </c>
      <c r="AD27" s="15" t="str">
        <f t="shared" si="15"/>
        <v>--</v>
      </c>
      <c r="AE27" s="22">
        <f t="shared" si="16"/>
        <v>0.54716981132075471</v>
      </c>
    </row>
    <row r="28" spans="1:31">
      <c r="A28" s="9" t="s">
        <v>55</v>
      </c>
      <c r="B28" s="1" t="s">
        <v>65</v>
      </c>
      <c r="C28" s="20">
        <v>0</v>
      </c>
      <c r="D28" s="20">
        <v>0</v>
      </c>
      <c r="E28" s="20">
        <v>69</v>
      </c>
      <c r="F28" s="20">
        <v>14</v>
      </c>
      <c r="G28" s="20">
        <v>0</v>
      </c>
      <c r="H28" s="20">
        <v>126</v>
      </c>
      <c r="I28" s="20">
        <v>0</v>
      </c>
      <c r="J28" s="20">
        <v>0</v>
      </c>
      <c r="K28" s="20">
        <v>209</v>
      </c>
      <c r="L28" s="20"/>
      <c r="M28" s="13">
        <v>0</v>
      </c>
      <c r="N28" s="13">
        <v>0</v>
      </c>
      <c r="O28" s="13">
        <v>85</v>
      </c>
      <c r="P28" s="13">
        <v>24</v>
      </c>
      <c r="Q28" s="20">
        <v>0</v>
      </c>
      <c r="R28" s="13">
        <v>188</v>
      </c>
      <c r="S28" s="20">
        <v>0</v>
      </c>
      <c r="T28" s="13">
        <v>0</v>
      </c>
      <c r="U28" s="13">
        <v>297</v>
      </c>
      <c r="V28" s="21"/>
      <c r="W28" s="22" t="str">
        <f t="shared" si="8"/>
        <v>--</v>
      </c>
      <c r="X28" s="22" t="str">
        <f t="shared" si="9"/>
        <v>--</v>
      </c>
      <c r="Y28" s="22">
        <f t="shared" si="10"/>
        <v>0.81176470588235294</v>
      </c>
      <c r="Z28" s="22">
        <f t="shared" si="11"/>
        <v>0.58333333333333337</v>
      </c>
      <c r="AA28" s="15" t="str">
        <f t="shared" si="12"/>
        <v>--</v>
      </c>
      <c r="AB28" s="22">
        <f t="shared" si="13"/>
        <v>0.67021276595744683</v>
      </c>
      <c r="AC28" s="15" t="str">
        <f t="shared" si="14"/>
        <v>--</v>
      </c>
      <c r="AD28" s="15" t="str">
        <f t="shared" si="15"/>
        <v>--</v>
      </c>
      <c r="AE28" s="22">
        <f t="shared" si="16"/>
        <v>0.70370370370370372</v>
      </c>
    </row>
    <row r="29" spans="1:31">
      <c r="A29" s="9" t="s">
        <v>55</v>
      </c>
      <c r="B29" s="1" t="s">
        <v>66</v>
      </c>
      <c r="C29" s="20">
        <v>0</v>
      </c>
      <c r="D29" s="20">
        <v>1</v>
      </c>
      <c r="E29" s="20">
        <v>1</v>
      </c>
      <c r="F29" s="20">
        <v>3</v>
      </c>
      <c r="G29" s="20">
        <v>0</v>
      </c>
      <c r="H29" s="20">
        <v>378</v>
      </c>
      <c r="I29" s="20">
        <v>0</v>
      </c>
      <c r="J29" s="20">
        <v>0</v>
      </c>
      <c r="K29" s="20">
        <v>383</v>
      </c>
      <c r="L29" s="20"/>
      <c r="M29" s="13">
        <v>0</v>
      </c>
      <c r="N29" s="13">
        <v>1</v>
      </c>
      <c r="O29" s="13">
        <v>2</v>
      </c>
      <c r="P29" s="13">
        <v>6</v>
      </c>
      <c r="Q29" s="20">
        <v>0</v>
      </c>
      <c r="R29" s="13">
        <v>479</v>
      </c>
      <c r="S29" s="20">
        <v>0</v>
      </c>
      <c r="T29" s="13">
        <v>0</v>
      </c>
      <c r="U29" s="13">
        <v>488</v>
      </c>
      <c r="V29" s="21"/>
      <c r="W29" s="22" t="str">
        <f t="shared" ref="W29:W61" si="17">IF(M29=0,"--",C29/M29)</f>
        <v>--</v>
      </c>
      <c r="X29" s="22">
        <f t="shared" si="0"/>
        <v>1</v>
      </c>
      <c r="Y29" s="22">
        <f t="shared" si="1"/>
        <v>0.5</v>
      </c>
      <c r="Z29" s="15">
        <f t="shared" si="2"/>
        <v>0.5</v>
      </c>
      <c r="AA29" s="15" t="str">
        <f t="shared" si="3"/>
        <v>--</v>
      </c>
      <c r="AB29" s="22">
        <f t="shared" si="4"/>
        <v>0.78914405010438415</v>
      </c>
      <c r="AC29" s="15" t="str">
        <f t="shared" si="5"/>
        <v>--</v>
      </c>
      <c r="AD29" s="15" t="str">
        <f t="shared" si="6"/>
        <v>--</v>
      </c>
      <c r="AE29" s="22">
        <f t="shared" si="7"/>
        <v>0.7848360655737705</v>
      </c>
    </row>
    <row r="30" spans="1:31">
      <c r="A30" s="9" t="s">
        <v>55</v>
      </c>
      <c r="B30" s="1" t="s">
        <v>67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192</v>
      </c>
      <c r="I30" s="20">
        <v>0</v>
      </c>
      <c r="J30" s="20">
        <v>1</v>
      </c>
      <c r="K30" s="20">
        <v>194</v>
      </c>
      <c r="L30" s="20"/>
      <c r="M30" s="13">
        <v>2</v>
      </c>
      <c r="N30" s="13">
        <v>3</v>
      </c>
      <c r="O30" s="13">
        <v>1</v>
      </c>
      <c r="P30" s="13">
        <v>5</v>
      </c>
      <c r="Q30" s="20">
        <v>0</v>
      </c>
      <c r="R30" s="13">
        <v>744</v>
      </c>
      <c r="S30" s="20">
        <v>0</v>
      </c>
      <c r="T30" s="13">
        <v>1</v>
      </c>
      <c r="U30" s="13">
        <v>756</v>
      </c>
      <c r="V30" s="21"/>
      <c r="W30" s="15">
        <f t="shared" si="17"/>
        <v>0</v>
      </c>
      <c r="X30" s="22">
        <f t="shared" si="0"/>
        <v>0</v>
      </c>
      <c r="Y30" s="22">
        <f t="shared" si="1"/>
        <v>0</v>
      </c>
      <c r="Z30" s="22">
        <f t="shared" si="2"/>
        <v>0.2</v>
      </c>
      <c r="AA30" s="15" t="str">
        <f t="shared" si="3"/>
        <v>--</v>
      </c>
      <c r="AB30" s="22">
        <f t="shared" si="4"/>
        <v>0.25806451612903225</v>
      </c>
      <c r="AC30" s="15" t="str">
        <f t="shared" si="5"/>
        <v>--</v>
      </c>
      <c r="AD30" s="15">
        <f t="shared" si="6"/>
        <v>1</v>
      </c>
      <c r="AE30" s="22">
        <f t="shared" si="7"/>
        <v>0.25661375661375663</v>
      </c>
    </row>
    <row r="31" spans="1:31">
      <c r="A31" s="9">
        <v>513</v>
      </c>
      <c r="B31" s="1" t="s">
        <v>20</v>
      </c>
      <c r="C31" s="20">
        <v>2</v>
      </c>
      <c r="D31" s="20">
        <v>3</v>
      </c>
      <c r="E31" s="20">
        <v>69</v>
      </c>
      <c r="F31" s="20">
        <v>31</v>
      </c>
      <c r="G31" s="20">
        <v>0</v>
      </c>
      <c r="H31" s="20">
        <v>364</v>
      </c>
      <c r="I31" s="20">
        <v>0</v>
      </c>
      <c r="J31" s="20">
        <v>13</v>
      </c>
      <c r="K31" s="20">
        <v>482</v>
      </c>
      <c r="L31" s="20"/>
      <c r="M31" s="13">
        <v>2</v>
      </c>
      <c r="N31" s="13">
        <v>6</v>
      </c>
      <c r="O31" s="13">
        <v>80</v>
      </c>
      <c r="P31" s="13">
        <v>53</v>
      </c>
      <c r="Q31" s="20">
        <v>0</v>
      </c>
      <c r="R31" s="13">
        <v>556</v>
      </c>
      <c r="S31" s="20">
        <v>0</v>
      </c>
      <c r="T31" s="13">
        <v>18</v>
      </c>
      <c r="U31" s="13">
        <v>715</v>
      </c>
      <c r="V31" s="21"/>
      <c r="W31" s="22">
        <f t="shared" si="17"/>
        <v>1</v>
      </c>
      <c r="X31" s="22">
        <f t="shared" si="0"/>
        <v>0.5</v>
      </c>
      <c r="Y31" s="22">
        <f t="shared" si="1"/>
        <v>0.86250000000000004</v>
      </c>
      <c r="Z31" s="22">
        <f t="shared" si="2"/>
        <v>0.58490566037735847</v>
      </c>
      <c r="AA31" s="15" t="str">
        <f t="shared" si="3"/>
        <v>--</v>
      </c>
      <c r="AB31" s="22">
        <f t="shared" si="4"/>
        <v>0.65467625899280579</v>
      </c>
      <c r="AC31" s="15" t="str">
        <f t="shared" si="5"/>
        <v>--</v>
      </c>
      <c r="AD31" s="22">
        <f t="shared" si="6"/>
        <v>0.72222222222222221</v>
      </c>
      <c r="AE31" s="22">
        <f t="shared" si="7"/>
        <v>0.6741258741258741</v>
      </c>
    </row>
    <row r="32" spans="1:31">
      <c r="A32" s="9">
        <v>525</v>
      </c>
      <c r="B32" s="1" t="s">
        <v>32</v>
      </c>
      <c r="C32" s="20">
        <v>2</v>
      </c>
      <c r="D32" s="20">
        <v>35</v>
      </c>
      <c r="E32" s="20">
        <v>73</v>
      </c>
      <c r="F32" s="20">
        <v>66</v>
      </c>
      <c r="G32" s="20">
        <v>0</v>
      </c>
      <c r="H32" s="20">
        <v>693</v>
      </c>
      <c r="I32" s="20">
        <v>0</v>
      </c>
      <c r="J32" s="20">
        <v>3</v>
      </c>
      <c r="K32" s="20">
        <v>872</v>
      </c>
      <c r="L32" s="20"/>
      <c r="M32" s="13">
        <v>3</v>
      </c>
      <c r="N32" s="13">
        <v>64</v>
      </c>
      <c r="O32" s="13">
        <v>165</v>
      </c>
      <c r="P32" s="13">
        <v>148</v>
      </c>
      <c r="Q32" s="20">
        <v>0</v>
      </c>
      <c r="R32" s="13">
        <v>1250</v>
      </c>
      <c r="S32" s="20">
        <v>0</v>
      </c>
      <c r="T32" s="13">
        <v>4</v>
      </c>
      <c r="U32" s="13">
        <v>1634</v>
      </c>
      <c r="V32" s="21"/>
      <c r="W32" s="22">
        <f t="shared" si="17"/>
        <v>0.66666666666666663</v>
      </c>
      <c r="X32" s="22">
        <f t="shared" si="0"/>
        <v>0.546875</v>
      </c>
      <c r="Y32" s="22">
        <f t="shared" si="1"/>
        <v>0.44242424242424244</v>
      </c>
      <c r="Z32" s="22">
        <f t="shared" si="2"/>
        <v>0.44594594594594594</v>
      </c>
      <c r="AA32" s="15" t="str">
        <f t="shared" si="3"/>
        <v>--</v>
      </c>
      <c r="AB32" s="22">
        <f t="shared" si="4"/>
        <v>0.5544</v>
      </c>
      <c r="AC32" s="15" t="str">
        <f t="shared" si="5"/>
        <v>--</v>
      </c>
      <c r="AD32" s="22">
        <f t="shared" si="6"/>
        <v>0.75</v>
      </c>
      <c r="AE32" s="22">
        <f t="shared" si="7"/>
        <v>0.53365973072215422</v>
      </c>
    </row>
    <row r="33" spans="1:31">
      <c r="A33" s="9">
        <v>520</v>
      </c>
      <c r="B33" s="1" t="s">
        <v>27</v>
      </c>
      <c r="C33" s="20">
        <v>0</v>
      </c>
      <c r="D33" s="20">
        <v>3</v>
      </c>
      <c r="E33" s="20">
        <v>33</v>
      </c>
      <c r="F33" s="20">
        <v>16</v>
      </c>
      <c r="G33" s="20">
        <v>0</v>
      </c>
      <c r="H33" s="20">
        <v>227</v>
      </c>
      <c r="I33" s="20">
        <v>0</v>
      </c>
      <c r="J33" s="20">
        <v>1</v>
      </c>
      <c r="K33" s="20">
        <v>280</v>
      </c>
      <c r="L33" s="20"/>
      <c r="M33" s="13">
        <v>0</v>
      </c>
      <c r="N33" s="13">
        <v>3</v>
      </c>
      <c r="O33" s="13">
        <v>75</v>
      </c>
      <c r="P33" s="13">
        <v>38</v>
      </c>
      <c r="Q33" s="20">
        <v>0</v>
      </c>
      <c r="R33" s="13">
        <v>467</v>
      </c>
      <c r="S33" s="20">
        <v>0</v>
      </c>
      <c r="T33" s="13">
        <v>1</v>
      </c>
      <c r="U33" s="13">
        <v>584</v>
      </c>
      <c r="V33" s="21"/>
      <c r="W33" s="22" t="str">
        <f t="shared" si="17"/>
        <v>--</v>
      </c>
      <c r="X33" s="22">
        <f t="shared" si="0"/>
        <v>1</v>
      </c>
      <c r="Y33" s="22">
        <f t="shared" si="1"/>
        <v>0.44</v>
      </c>
      <c r="Z33" s="22">
        <f t="shared" si="2"/>
        <v>0.42105263157894735</v>
      </c>
      <c r="AA33" s="15" t="str">
        <f t="shared" si="3"/>
        <v>--</v>
      </c>
      <c r="AB33" s="22">
        <f t="shared" si="4"/>
        <v>0.48608137044967881</v>
      </c>
      <c r="AC33" s="15" t="str">
        <f t="shared" si="5"/>
        <v>--</v>
      </c>
      <c r="AD33" s="15">
        <f t="shared" si="6"/>
        <v>1</v>
      </c>
      <c r="AE33" s="22">
        <f t="shared" si="7"/>
        <v>0.47945205479452052</v>
      </c>
    </row>
    <row r="34" spans="1:31">
      <c r="A34" s="9">
        <v>501</v>
      </c>
      <c r="B34" s="1" t="s">
        <v>9</v>
      </c>
      <c r="C34" s="20">
        <v>2</v>
      </c>
      <c r="D34" s="20">
        <v>2</v>
      </c>
      <c r="E34" s="20">
        <v>15</v>
      </c>
      <c r="F34" s="20">
        <v>4</v>
      </c>
      <c r="G34" s="20">
        <v>0</v>
      </c>
      <c r="H34" s="20">
        <v>345</v>
      </c>
      <c r="I34" s="20">
        <v>0</v>
      </c>
      <c r="J34" s="20">
        <v>1</v>
      </c>
      <c r="K34" s="20">
        <v>369</v>
      </c>
      <c r="L34" s="20"/>
      <c r="M34" s="13">
        <v>4</v>
      </c>
      <c r="N34" s="13">
        <v>3</v>
      </c>
      <c r="O34" s="13">
        <v>37</v>
      </c>
      <c r="P34" s="13">
        <v>11</v>
      </c>
      <c r="Q34" s="20">
        <v>0</v>
      </c>
      <c r="R34" s="13">
        <v>516</v>
      </c>
      <c r="S34" s="20">
        <v>0</v>
      </c>
      <c r="T34" s="13">
        <v>3</v>
      </c>
      <c r="U34" s="13">
        <v>574</v>
      </c>
      <c r="V34" s="21"/>
      <c r="W34" s="22">
        <f t="shared" si="17"/>
        <v>0.5</v>
      </c>
      <c r="X34" s="22">
        <f t="shared" si="0"/>
        <v>0.66666666666666663</v>
      </c>
      <c r="Y34" s="22">
        <f t="shared" si="1"/>
        <v>0.40540540540540543</v>
      </c>
      <c r="Z34" s="22">
        <f t="shared" si="2"/>
        <v>0.36363636363636365</v>
      </c>
      <c r="AA34" s="15" t="str">
        <f t="shared" si="3"/>
        <v>--</v>
      </c>
      <c r="AB34" s="22">
        <f t="shared" si="4"/>
        <v>0.66860465116279066</v>
      </c>
      <c r="AC34" s="15" t="str">
        <f t="shared" si="5"/>
        <v>--</v>
      </c>
      <c r="AD34" s="15">
        <f t="shared" si="6"/>
        <v>0.33333333333333331</v>
      </c>
      <c r="AE34" s="22">
        <f t="shared" si="7"/>
        <v>0.6428571428571429</v>
      </c>
    </row>
    <row r="35" spans="1:31">
      <c r="A35" s="9">
        <v>523</v>
      </c>
      <c r="B35" s="1" t="s">
        <v>30</v>
      </c>
      <c r="C35" s="20">
        <v>0</v>
      </c>
      <c r="D35" s="20">
        <v>6</v>
      </c>
      <c r="E35" s="20">
        <v>10</v>
      </c>
      <c r="F35" s="20">
        <v>13</v>
      </c>
      <c r="G35" s="20">
        <v>0</v>
      </c>
      <c r="H35" s="20">
        <v>224</v>
      </c>
      <c r="I35" s="20">
        <v>0</v>
      </c>
      <c r="J35" s="20">
        <v>0</v>
      </c>
      <c r="K35" s="20">
        <v>253</v>
      </c>
      <c r="L35" s="20"/>
      <c r="M35" s="13">
        <v>0</v>
      </c>
      <c r="N35" s="13">
        <v>6</v>
      </c>
      <c r="O35" s="13">
        <v>20</v>
      </c>
      <c r="P35" s="13">
        <v>20</v>
      </c>
      <c r="Q35" s="20">
        <v>0</v>
      </c>
      <c r="R35" s="13">
        <v>310</v>
      </c>
      <c r="S35" s="20">
        <v>0</v>
      </c>
      <c r="T35" s="13">
        <v>0</v>
      </c>
      <c r="U35" s="13">
        <v>356</v>
      </c>
      <c r="V35" s="21"/>
      <c r="W35" s="15" t="str">
        <f t="shared" si="17"/>
        <v>--</v>
      </c>
      <c r="X35" s="22">
        <f t="shared" si="0"/>
        <v>1</v>
      </c>
      <c r="Y35" s="22">
        <f t="shared" si="1"/>
        <v>0.5</v>
      </c>
      <c r="Z35" s="22">
        <f t="shared" si="2"/>
        <v>0.65</v>
      </c>
      <c r="AA35" s="15" t="str">
        <f t="shared" si="3"/>
        <v>--</v>
      </c>
      <c r="AB35" s="22">
        <f t="shared" si="4"/>
        <v>0.72258064516129028</v>
      </c>
      <c r="AC35" s="15" t="str">
        <f t="shared" si="5"/>
        <v>--</v>
      </c>
      <c r="AD35" s="15" t="str">
        <f t="shared" si="6"/>
        <v>--</v>
      </c>
      <c r="AE35" s="22">
        <f t="shared" si="7"/>
        <v>0.7106741573033708</v>
      </c>
    </row>
    <row r="36" spans="1:31">
      <c r="A36" s="9">
        <v>532</v>
      </c>
      <c r="B36" s="1" t="s">
        <v>38</v>
      </c>
      <c r="C36" s="20">
        <v>1</v>
      </c>
      <c r="D36" s="20">
        <v>62</v>
      </c>
      <c r="E36" s="20">
        <v>37</v>
      </c>
      <c r="F36" s="20">
        <v>86</v>
      </c>
      <c r="G36" s="20">
        <v>0</v>
      </c>
      <c r="H36" s="20">
        <v>419</v>
      </c>
      <c r="I36" s="20">
        <v>0</v>
      </c>
      <c r="J36" s="20">
        <v>19</v>
      </c>
      <c r="K36" s="20">
        <v>624</v>
      </c>
      <c r="L36" s="20"/>
      <c r="M36" s="13">
        <v>2</v>
      </c>
      <c r="N36" s="13">
        <v>103</v>
      </c>
      <c r="O36" s="13">
        <v>97</v>
      </c>
      <c r="P36" s="13">
        <v>208</v>
      </c>
      <c r="Q36" s="20">
        <v>0</v>
      </c>
      <c r="R36" s="13">
        <v>785</v>
      </c>
      <c r="S36" s="20">
        <v>0</v>
      </c>
      <c r="T36" s="13">
        <v>65</v>
      </c>
      <c r="U36" s="13">
        <v>1260</v>
      </c>
      <c r="V36" s="21"/>
      <c r="W36" s="22">
        <f t="shared" si="17"/>
        <v>0.5</v>
      </c>
      <c r="X36" s="22">
        <f t="shared" si="0"/>
        <v>0.60194174757281549</v>
      </c>
      <c r="Y36" s="22">
        <f t="shared" si="1"/>
        <v>0.38144329896907214</v>
      </c>
      <c r="Z36" s="22">
        <f t="shared" si="2"/>
        <v>0.41346153846153844</v>
      </c>
      <c r="AA36" s="15" t="str">
        <f t="shared" si="3"/>
        <v>--</v>
      </c>
      <c r="AB36" s="22">
        <f t="shared" si="4"/>
        <v>0.53375796178343948</v>
      </c>
      <c r="AC36" s="15" t="str">
        <f t="shared" si="5"/>
        <v>--</v>
      </c>
      <c r="AD36" s="22">
        <f t="shared" si="6"/>
        <v>0.29230769230769232</v>
      </c>
      <c r="AE36" s="22">
        <f t="shared" si="7"/>
        <v>0.49523809523809526</v>
      </c>
    </row>
    <row r="37" spans="1:31">
      <c r="A37" s="9">
        <v>517</v>
      </c>
      <c r="B37" s="1" t="s">
        <v>24</v>
      </c>
      <c r="C37" s="20">
        <v>7</v>
      </c>
      <c r="D37" s="20">
        <v>4</v>
      </c>
      <c r="E37" s="20">
        <v>118</v>
      </c>
      <c r="F37" s="20">
        <v>32</v>
      </c>
      <c r="G37" s="20">
        <v>0</v>
      </c>
      <c r="H37" s="20">
        <v>612</v>
      </c>
      <c r="I37" s="20">
        <v>0</v>
      </c>
      <c r="J37" s="20">
        <v>0</v>
      </c>
      <c r="K37" s="20">
        <v>773</v>
      </c>
      <c r="L37" s="20"/>
      <c r="M37" s="13">
        <v>11</v>
      </c>
      <c r="N37" s="13">
        <v>7</v>
      </c>
      <c r="O37" s="13">
        <v>174</v>
      </c>
      <c r="P37" s="13">
        <v>47</v>
      </c>
      <c r="Q37" s="20">
        <v>0</v>
      </c>
      <c r="R37" s="13">
        <v>912</v>
      </c>
      <c r="S37" s="20">
        <v>0</v>
      </c>
      <c r="T37" s="13">
        <v>0</v>
      </c>
      <c r="U37" s="13">
        <v>1151</v>
      </c>
      <c r="V37" s="21"/>
      <c r="W37" s="22">
        <f t="shared" si="17"/>
        <v>0.63636363636363635</v>
      </c>
      <c r="X37" s="22">
        <f t="shared" si="0"/>
        <v>0.5714285714285714</v>
      </c>
      <c r="Y37" s="22">
        <f t="shared" si="1"/>
        <v>0.67816091954022983</v>
      </c>
      <c r="Z37" s="22">
        <f t="shared" si="2"/>
        <v>0.68085106382978722</v>
      </c>
      <c r="AA37" s="15" t="str">
        <f t="shared" si="3"/>
        <v>--</v>
      </c>
      <c r="AB37" s="22">
        <f t="shared" si="4"/>
        <v>0.67105263157894735</v>
      </c>
      <c r="AC37" s="15" t="str">
        <f t="shared" si="5"/>
        <v>--</v>
      </c>
      <c r="AD37" s="22" t="str">
        <f t="shared" si="6"/>
        <v>--</v>
      </c>
      <c r="AE37" s="22">
        <f t="shared" si="7"/>
        <v>0.67158992180712429</v>
      </c>
    </row>
    <row r="38" spans="1:31">
      <c r="A38" s="9">
        <v>536</v>
      </c>
      <c r="B38" s="1" t="s">
        <v>42</v>
      </c>
      <c r="C38" s="20">
        <v>2</v>
      </c>
      <c r="D38" s="20">
        <v>3</v>
      </c>
      <c r="E38" s="20">
        <v>30</v>
      </c>
      <c r="F38" s="20">
        <v>6</v>
      </c>
      <c r="G38" s="20">
        <v>0</v>
      </c>
      <c r="H38" s="20">
        <v>879</v>
      </c>
      <c r="I38" s="20">
        <v>0</v>
      </c>
      <c r="J38" s="20">
        <v>0</v>
      </c>
      <c r="K38" s="20">
        <v>920</v>
      </c>
      <c r="L38" s="20"/>
      <c r="M38" s="13">
        <v>2</v>
      </c>
      <c r="N38" s="13">
        <v>4</v>
      </c>
      <c r="O38" s="13">
        <v>54</v>
      </c>
      <c r="P38" s="13">
        <v>10</v>
      </c>
      <c r="Q38" s="20">
        <v>0</v>
      </c>
      <c r="R38" s="13">
        <v>1179</v>
      </c>
      <c r="S38" s="20">
        <v>0</v>
      </c>
      <c r="T38" s="13">
        <v>0</v>
      </c>
      <c r="U38" s="13">
        <v>1249</v>
      </c>
      <c r="V38" s="21"/>
      <c r="W38" s="15">
        <f t="shared" si="17"/>
        <v>1</v>
      </c>
      <c r="X38" s="22">
        <f t="shared" si="0"/>
        <v>0.75</v>
      </c>
      <c r="Y38" s="22">
        <f t="shared" si="1"/>
        <v>0.55555555555555558</v>
      </c>
      <c r="Z38" s="22">
        <f t="shared" si="2"/>
        <v>0.6</v>
      </c>
      <c r="AA38" s="15" t="str">
        <f t="shared" si="3"/>
        <v>--</v>
      </c>
      <c r="AB38" s="22">
        <f t="shared" si="4"/>
        <v>0.74554707379134855</v>
      </c>
      <c r="AC38" s="15" t="str">
        <f t="shared" si="5"/>
        <v>--</v>
      </c>
      <c r="AD38" s="15" t="str">
        <f t="shared" si="6"/>
        <v>--</v>
      </c>
      <c r="AE38" s="22">
        <f t="shared" si="7"/>
        <v>0.73658927141713371</v>
      </c>
    </row>
    <row r="39" spans="1:31">
      <c r="A39" s="9">
        <v>526</v>
      </c>
      <c r="B39" s="1" t="s">
        <v>33</v>
      </c>
      <c r="C39" s="20">
        <v>1</v>
      </c>
      <c r="D39" s="20">
        <v>3</v>
      </c>
      <c r="E39" s="20">
        <v>22</v>
      </c>
      <c r="F39" s="20">
        <v>6</v>
      </c>
      <c r="G39" s="20">
        <v>0</v>
      </c>
      <c r="H39" s="20">
        <v>473</v>
      </c>
      <c r="I39" s="20">
        <v>0</v>
      </c>
      <c r="J39" s="20">
        <v>0</v>
      </c>
      <c r="K39" s="20">
        <v>505</v>
      </c>
      <c r="L39" s="20"/>
      <c r="M39" s="13">
        <v>3</v>
      </c>
      <c r="N39" s="13">
        <v>6</v>
      </c>
      <c r="O39" s="13">
        <v>35</v>
      </c>
      <c r="P39" s="13">
        <v>12</v>
      </c>
      <c r="Q39" s="20">
        <v>0</v>
      </c>
      <c r="R39" s="13">
        <v>716</v>
      </c>
      <c r="S39" s="20">
        <v>0</v>
      </c>
      <c r="T39" s="13">
        <v>1</v>
      </c>
      <c r="U39" s="13">
        <v>773</v>
      </c>
      <c r="V39" s="21"/>
      <c r="W39" s="15">
        <f t="shared" si="17"/>
        <v>0.33333333333333331</v>
      </c>
      <c r="X39" s="22">
        <f t="shared" si="0"/>
        <v>0.5</v>
      </c>
      <c r="Y39" s="22">
        <f t="shared" si="1"/>
        <v>0.62857142857142856</v>
      </c>
      <c r="Z39" s="22">
        <f t="shared" si="2"/>
        <v>0.5</v>
      </c>
      <c r="AA39" s="15" t="str">
        <f t="shared" si="3"/>
        <v>--</v>
      </c>
      <c r="AB39" s="22">
        <f t="shared" si="4"/>
        <v>0.66061452513966479</v>
      </c>
      <c r="AC39" s="15" t="str">
        <f t="shared" si="5"/>
        <v>--</v>
      </c>
      <c r="AD39" s="22">
        <f t="shared" si="6"/>
        <v>0</v>
      </c>
      <c r="AE39" s="22">
        <f t="shared" si="7"/>
        <v>0.65329883570504532</v>
      </c>
    </row>
    <row r="40" spans="1:31">
      <c r="A40" s="9">
        <v>530</v>
      </c>
      <c r="B40" s="1" t="s">
        <v>36</v>
      </c>
      <c r="C40" s="20">
        <v>0</v>
      </c>
      <c r="D40" s="20">
        <v>5</v>
      </c>
      <c r="E40" s="20">
        <v>8</v>
      </c>
      <c r="F40" s="20">
        <v>3</v>
      </c>
      <c r="G40" s="20">
        <v>0</v>
      </c>
      <c r="H40" s="20">
        <v>345</v>
      </c>
      <c r="I40" s="20">
        <v>0</v>
      </c>
      <c r="J40" s="20">
        <v>0</v>
      </c>
      <c r="K40" s="20">
        <v>361</v>
      </c>
      <c r="L40" s="20"/>
      <c r="M40" s="13">
        <v>0</v>
      </c>
      <c r="N40" s="13">
        <v>7</v>
      </c>
      <c r="O40" s="13">
        <v>16</v>
      </c>
      <c r="P40" s="13">
        <v>6</v>
      </c>
      <c r="Q40" s="20">
        <v>0</v>
      </c>
      <c r="R40" s="13">
        <v>489</v>
      </c>
      <c r="S40" s="20">
        <v>0</v>
      </c>
      <c r="T40" s="13">
        <v>0</v>
      </c>
      <c r="U40" s="13">
        <v>518</v>
      </c>
      <c r="V40" s="21"/>
      <c r="W40" s="22" t="str">
        <f t="shared" si="17"/>
        <v>--</v>
      </c>
      <c r="X40" s="22">
        <f t="shared" si="0"/>
        <v>0.7142857142857143</v>
      </c>
      <c r="Y40" s="22">
        <f t="shared" si="1"/>
        <v>0.5</v>
      </c>
      <c r="Z40" s="22">
        <f t="shared" si="2"/>
        <v>0.5</v>
      </c>
      <c r="AA40" s="15" t="str">
        <f t="shared" si="3"/>
        <v>--</v>
      </c>
      <c r="AB40" s="22">
        <f t="shared" si="4"/>
        <v>0.70552147239263807</v>
      </c>
      <c r="AC40" s="15" t="str">
        <f t="shared" si="5"/>
        <v>--</v>
      </c>
      <c r="AD40" s="15" t="str">
        <f t="shared" si="6"/>
        <v>--</v>
      </c>
      <c r="AE40" s="22">
        <f t="shared" si="7"/>
        <v>0.69691119691119696</v>
      </c>
    </row>
    <row r="41" spans="1:31">
      <c r="A41" s="9">
        <v>528</v>
      </c>
      <c r="B41" s="1" t="s">
        <v>35</v>
      </c>
      <c r="C41" s="20">
        <v>0</v>
      </c>
      <c r="D41" s="20">
        <v>0</v>
      </c>
      <c r="E41" s="20">
        <v>1</v>
      </c>
      <c r="F41" s="20">
        <v>21</v>
      </c>
      <c r="G41" s="20">
        <v>0</v>
      </c>
      <c r="H41" s="20">
        <v>228</v>
      </c>
      <c r="I41" s="20">
        <v>0</v>
      </c>
      <c r="J41" s="20">
        <v>6</v>
      </c>
      <c r="K41" s="20">
        <v>256</v>
      </c>
      <c r="L41" s="20"/>
      <c r="M41" s="13">
        <v>0</v>
      </c>
      <c r="N41" s="13">
        <v>2</v>
      </c>
      <c r="O41" s="13">
        <v>1</v>
      </c>
      <c r="P41" s="13">
        <v>40</v>
      </c>
      <c r="Q41" s="20">
        <v>0</v>
      </c>
      <c r="R41" s="13">
        <v>364</v>
      </c>
      <c r="S41" s="20">
        <v>0</v>
      </c>
      <c r="T41" s="13">
        <v>8</v>
      </c>
      <c r="U41" s="13">
        <v>415</v>
      </c>
      <c r="V41" s="21"/>
      <c r="W41" s="15" t="str">
        <f t="shared" si="17"/>
        <v>--</v>
      </c>
      <c r="X41" s="22">
        <f t="shared" si="0"/>
        <v>0</v>
      </c>
      <c r="Y41" s="15">
        <f t="shared" si="1"/>
        <v>1</v>
      </c>
      <c r="Z41" s="22">
        <f t="shared" si="2"/>
        <v>0.52500000000000002</v>
      </c>
      <c r="AA41" s="15" t="str">
        <f t="shared" si="3"/>
        <v>--</v>
      </c>
      <c r="AB41" s="22">
        <f t="shared" si="4"/>
        <v>0.62637362637362637</v>
      </c>
      <c r="AC41" s="15" t="str">
        <f t="shared" si="5"/>
        <v>--</v>
      </c>
      <c r="AD41" s="22">
        <f t="shared" si="6"/>
        <v>0.75</v>
      </c>
      <c r="AE41" s="22">
        <f t="shared" si="7"/>
        <v>0.61686746987951813</v>
      </c>
    </row>
    <row r="42" spans="1:31">
      <c r="A42" s="9">
        <v>524</v>
      </c>
      <c r="B42" s="1" t="s">
        <v>31</v>
      </c>
      <c r="C42" s="20">
        <v>1</v>
      </c>
      <c r="D42" s="20">
        <v>22</v>
      </c>
      <c r="E42" s="20">
        <v>55</v>
      </c>
      <c r="F42" s="20">
        <v>82</v>
      </c>
      <c r="G42" s="20">
        <v>0</v>
      </c>
      <c r="H42" s="20">
        <v>558</v>
      </c>
      <c r="I42" s="20">
        <v>0</v>
      </c>
      <c r="J42" s="20">
        <v>11</v>
      </c>
      <c r="K42" s="20">
        <v>729</v>
      </c>
      <c r="L42" s="20"/>
      <c r="M42" s="13">
        <v>2</v>
      </c>
      <c r="N42" s="13">
        <v>29</v>
      </c>
      <c r="O42" s="13">
        <v>102</v>
      </c>
      <c r="P42" s="13">
        <v>167</v>
      </c>
      <c r="Q42" s="20">
        <v>0</v>
      </c>
      <c r="R42" s="13">
        <v>966</v>
      </c>
      <c r="S42" s="20">
        <v>0</v>
      </c>
      <c r="T42" s="13">
        <v>17</v>
      </c>
      <c r="U42" s="13">
        <v>1283</v>
      </c>
      <c r="V42" s="21"/>
      <c r="W42" s="22">
        <f t="shared" si="17"/>
        <v>0.5</v>
      </c>
      <c r="X42" s="22">
        <f t="shared" si="0"/>
        <v>0.75862068965517238</v>
      </c>
      <c r="Y42" s="22">
        <f t="shared" si="1"/>
        <v>0.53921568627450978</v>
      </c>
      <c r="Z42" s="22">
        <f t="shared" si="2"/>
        <v>0.49101796407185627</v>
      </c>
      <c r="AA42" s="15" t="str">
        <f t="shared" si="3"/>
        <v>--</v>
      </c>
      <c r="AB42" s="22">
        <f t="shared" si="4"/>
        <v>0.57763975155279501</v>
      </c>
      <c r="AC42" s="15" t="str">
        <f t="shared" si="5"/>
        <v>--</v>
      </c>
      <c r="AD42" s="22">
        <f t="shared" si="6"/>
        <v>0.6470588235294118</v>
      </c>
      <c r="AE42" s="22">
        <f t="shared" si="7"/>
        <v>0.56819953234606391</v>
      </c>
    </row>
    <row r="43" spans="1:31">
      <c r="A43" s="9">
        <v>527</v>
      </c>
      <c r="B43" s="1" t="s">
        <v>34</v>
      </c>
      <c r="C43" s="20">
        <v>0</v>
      </c>
      <c r="D43" s="20">
        <v>6</v>
      </c>
      <c r="E43" s="20">
        <v>19</v>
      </c>
      <c r="F43" s="20">
        <v>153</v>
      </c>
      <c r="G43" s="20">
        <v>0</v>
      </c>
      <c r="H43" s="20">
        <v>54</v>
      </c>
      <c r="I43" s="20">
        <v>0</v>
      </c>
      <c r="J43" s="20">
        <v>5</v>
      </c>
      <c r="K43" s="20">
        <v>237</v>
      </c>
      <c r="L43" s="20"/>
      <c r="M43" s="13">
        <v>0</v>
      </c>
      <c r="N43" s="13">
        <v>12</v>
      </c>
      <c r="O43" s="13">
        <v>28</v>
      </c>
      <c r="P43" s="13">
        <v>266</v>
      </c>
      <c r="Q43" s="20">
        <v>0</v>
      </c>
      <c r="R43" s="13">
        <v>78</v>
      </c>
      <c r="S43" s="20">
        <v>0</v>
      </c>
      <c r="T43" s="13">
        <v>9</v>
      </c>
      <c r="U43" s="13">
        <v>393</v>
      </c>
      <c r="V43" s="21"/>
      <c r="W43" s="15" t="str">
        <f t="shared" si="17"/>
        <v>--</v>
      </c>
      <c r="X43" s="22">
        <f t="shared" si="0"/>
        <v>0.5</v>
      </c>
      <c r="Y43" s="22">
        <f t="shared" si="1"/>
        <v>0.6785714285714286</v>
      </c>
      <c r="Z43" s="22">
        <f t="shared" si="2"/>
        <v>0.57518796992481203</v>
      </c>
      <c r="AA43" s="15" t="str">
        <f t="shared" si="3"/>
        <v>--</v>
      </c>
      <c r="AB43" s="22">
        <f t="shared" si="4"/>
        <v>0.69230769230769229</v>
      </c>
      <c r="AC43" s="15" t="str">
        <f t="shared" si="5"/>
        <v>--</v>
      </c>
      <c r="AD43" s="22">
        <f t="shared" si="6"/>
        <v>0.55555555555555558</v>
      </c>
      <c r="AE43" s="22">
        <f t="shared" si="7"/>
        <v>0.60305343511450382</v>
      </c>
    </row>
    <row r="44" spans="1:31">
      <c r="A44" s="9">
        <v>535</v>
      </c>
      <c r="B44" s="1" t="s">
        <v>41</v>
      </c>
      <c r="C44" s="20">
        <v>2</v>
      </c>
      <c r="D44" s="20">
        <v>52</v>
      </c>
      <c r="E44" s="20">
        <v>17</v>
      </c>
      <c r="F44" s="20">
        <v>18</v>
      </c>
      <c r="G44" s="20">
        <v>0</v>
      </c>
      <c r="H44" s="20">
        <v>161</v>
      </c>
      <c r="I44" s="20">
        <v>0</v>
      </c>
      <c r="J44" s="20">
        <v>0</v>
      </c>
      <c r="K44" s="20">
        <v>250</v>
      </c>
      <c r="L44" s="20"/>
      <c r="M44" s="13">
        <v>2</v>
      </c>
      <c r="N44" s="13">
        <v>98</v>
      </c>
      <c r="O44" s="13">
        <v>35</v>
      </c>
      <c r="P44" s="13">
        <v>40</v>
      </c>
      <c r="Q44" s="20">
        <v>0</v>
      </c>
      <c r="R44" s="13">
        <v>324</v>
      </c>
      <c r="S44" s="20">
        <v>0</v>
      </c>
      <c r="T44" s="13">
        <v>0</v>
      </c>
      <c r="U44" s="13">
        <v>499</v>
      </c>
      <c r="V44" s="21"/>
      <c r="W44" s="15">
        <f t="shared" si="17"/>
        <v>1</v>
      </c>
      <c r="X44" s="22">
        <f t="shared" si="0"/>
        <v>0.53061224489795922</v>
      </c>
      <c r="Y44" s="22">
        <f t="shared" si="1"/>
        <v>0.48571428571428571</v>
      </c>
      <c r="Z44" s="22">
        <f t="shared" si="2"/>
        <v>0.45</v>
      </c>
      <c r="AA44" s="15" t="str">
        <f t="shared" si="3"/>
        <v>--</v>
      </c>
      <c r="AB44" s="22">
        <f t="shared" si="4"/>
        <v>0.49691358024691357</v>
      </c>
      <c r="AC44" s="15" t="str">
        <f t="shared" si="5"/>
        <v>--</v>
      </c>
      <c r="AD44" s="15" t="str">
        <f t="shared" si="6"/>
        <v>--</v>
      </c>
      <c r="AE44" s="22">
        <f t="shared" si="7"/>
        <v>0.50100200400801598</v>
      </c>
    </row>
    <row r="45" spans="1:31">
      <c r="A45" s="9">
        <v>505</v>
      </c>
      <c r="B45" s="1" t="s">
        <v>13</v>
      </c>
      <c r="C45" s="20">
        <v>0</v>
      </c>
      <c r="D45" s="20">
        <v>7</v>
      </c>
      <c r="E45" s="20">
        <v>13</v>
      </c>
      <c r="F45" s="20">
        <v>2</v>
      </c>
      <c r="G45" s="20">
        <v>0</v>
      </c>
      <c r="H45" s="20">
        <v>81</v>
      </c>
      <c r="I45" s="20">
        <v>0</v>
      </c>
      <c r="J45" s="20">
        <v>0</v>
      </c>
      <c r="K45" s="20">
        <v>103</v>
      </c>
      <c r="L45" s="20"/>
      <c r="M45" s="13">
        <v>0</v>
      </c>
      <c r="N45" s="13">
        <v>7</v>
      </c>
      <c r="O45" s="13">
        <v>18</v>
      </c>
      <c r="P45" s="13">
        <v>2</v>
      </c>
      <c r="Q45" s="20">
        <v>0</v>
      </c>
      <c r="R45" s="13">
        <v>113</v>
      </c>
      <c r="S45" s="20">
        <v>0</v>
      </c>
      <c r="T45" s="13">
        <v>1</v>
      </c>
      <c r="U45" s="13">
        <v>141</v>
      </c>
      <c r="V45" s="21"/>
      <c r="W45" s="22" t="str">
        <f t="shared" si="17"/>
        <v>--</v>
      </c>
      <c r="X45" s="22">
        <f t="shared" si="0"/>
        <v>1</v>
      </c>
      <c r="Y45" s="22">
        <f t="shared" si="1"/>
        <v>0.72222222222222221</v>
      </c>
      <c r="Z45" s="22">
        <f t="shared" si="2"/>
        <v>1</v>
      </c>
      <c r="AA45" s="15" t="str">
        <f t="shared" si="3"/>
        <v>--</v>
      </c>
      <c r="AB45" s="22">
        <f t="shared" si="4"/>
        <v>0.7168141592920354</v>
      </c>
      <c r="AC45" s="15" t="str">
        <f t="shared" si="5"/>
        <v>--</v>
      </c>
      <c r="AD45" s="22">
        <f t="shared" si="6"/>
        <v>0</v>
      </c>
      <c r="AE45" s="22">
        <f t="shared" si="7"/>
        <v>0.73049645390070927</v>
      </c>
    </row>
    <row r="46" spans="1:31">
      <c r="A46" s="9">
        <v>515</v>
      </c>
      <c r="B46" s="1" t="s">
        <v>22</v>
      </c>
      <c r="C46" s="20">
        <v>1</v>
      </c>
      <c r="D46" s="20">
        <v>4</v>
      </c>
      <c r="E46" s="20">
        <v>101</v>
      </c>
      <c r="F46" s="20">
        <v>23</v>
      </c>
      <c r="G46" s="20">
        <v>0</v>
      </c>
      <c r="H46" s="20">
        <v>120</v>
      </c>
      <c r="I46" s="20">
        <v>0</v>
      </c>
      <c r="J46" s="20">
        <v>3</v>
      </c>
      <c r="K46" s="20">
        <v>252</v>
      </c>
      <c r="L46" s="20"/>
      <c r="M46" s="13">
        <v>2</v>
      </c>
      <c r="N46" s="13">
        <v>9</v>
      </c>
      <c r="O46" s="13">
        <v>161</v>
      </c>
      <c r="P46" s="13">
        <v>37</v>
      </c>
      <c r="Q46" s="20">
        <v>0</v>
      </c>
      <c r="R46" s="13">
        <v>151</v>
      </c>
      <c r="S46" s="20">
        <v>0</v>
      </c>
      <c r="T46" s="13">
        <v>3</v>
      </c>
      <c r="U46" s="13">
        <v>363</v>
      </c>
      <c r="V46" s="21"/>
      <c r="W46" s="22">
        <f t="shared" si="17"/>
        <v>0.5</v>
      </c>
      <c r="X46" s="22">
        <f t="shared" si="0"/>
        <v>0.44444444444444442</v>
      </c>
      <c r="Y46" s="22">
        <f t="shared" si="1"/>
        <v>0.62732919254658381</v>
      </c>
      <c r="Z46" s="22">
        <f t="shared" si="2"/>
        <v>0.6216216216216216</v>
      </c>
      <c r="AA46" s="15" t="str">
        <f t="shared" si="3"/>
        <v>--</v>
      </c>
      <c r="AB46" s="22">
        <f t="shared" si="4"/>
        <v>0.79470198675496684</v>
      </c>
      <c r="AC46" s="15" t="str">
        <f t="shared" si="5"/>
        <v>--</v>
      </c>
      <c r="AD46" s="22">
        <f t="shared" si="6"/>
        <v>1</v>
      </c>
      <c r="AE46" s="22">
        <f t="shared" si="7"/>
        <v>0.69421487603305787</v>
      </c>
    </row>
    <row r="47" spans="1:31">
      <c r="A47" s="9">
        <v>521</v>
      </c>
      <c r="B47" s="1" t="s">
        <v>28</v>
      </c>
      <c r="C47" s="20">
        <v>0</v>
      </c>
      <c r="D47" s="20">
        <v>2</v>
      </c>
      <c r="E47" s="20">
        <v>48</v>
      </c>
      <c r="F47" s="20">
        <v>11</v>
      </c>
      <c r="G47" s="20">
        <v>0</v>
      </c>
      <c r="H47" s="20">
        <v>417</v>
      </c>
      <c r="I47" s="20">
        <v>0</v>
      </c>
      <c r="J47" s="20">
        <v>1</v>
      </c>
      <c r="K47" s="20">
        <v>479</v>
      </c>
      <c r="L47" s="20"/>
      <c r="M47" s="13">
        <v>0</v>
      </c>
      <c r="N47" s="13">
        <v>2</v>
      </c>
      <c r="O47" s="13">
        <v>65</v>
      </c>
      <c r="P47" s="13">
        <v>15</v>
      </c>
      <c r="Q47" s="20">
        <v>0</v>
      </c>
      <c r="R47" s="13">
        <v>579</v>
      </c>
      <c r="S47" s="20">
        <v>0</v>
      </c>
      <c r="T47" s="13">
        <v>1</v>
      </c>
      <c r="U47" s="13">
        <v>662</v>
      </c>
      <c r="V47" s="21"/>
      <c r="W47" s="22" t="str">
        <f t="shared" si="17"/>
        <v>--</v>
      </c>
      <c r="X47" s="22">
        <f t="shared" si="0"/>
        <v>1</v>
      </c>
      <c r="Y47" s="22">
        <f t="shared" si="1"/>
        <v>0.7384615384615385</v>
      </c>
      <c r="Z47" s="22">
        <f t="shared" si="2"/>
        <v>0.73333333333333328</v>
      </c>
      <c r="AA47" s="15" t="str">
        <f t="shared" si="3"/>
        <v>--</v>
      </c>
      <c r="AB47" s="22">
        <f t="shared" si="4"/>
        <v>0.72020725388601037</v>
      </c>
      <c r="AC47" s="15" t="str">
        <f t="shared" si="5"/>
        <v>--</v>
      </c>
      <c r="AD47" s="15">
        <f t="shared" si="6"/>
        <v>1</v>
      </c>
      <c r="AE47" s="22">
        <f t="shared" si="7"/>
        <v>0.72356495468277948</v>
      </c>
    </row>
    <row r="48" spans="1:31">
      <c r="A48" s="9">
        <v>537</v>
      </c>
      <c r="B48" s="1" t="s">
        <v>43</v>
      </c>
      <c r="C48" s="20">
        <v>3</v>
      </c>
      <c r="D48" s="20">
        <v>2</v>
      </c>
      <c r="E48" s="20">
        <v>173</v>
      </c>
      <c r="F48" s="20">
        <v>36</v>
      </c>
      <c r="G48" s="20">
        <v>0</v>
      </c>
      <c r="H48" s="20">
        <v>371</v>
      </c>
      <c r="I48" s="20">
        <v>0</v>
      </c>
      <c r="J48" s="20">
        <v>0</v>
      </c>
      <c r="K48" s="20">
        <v>585</v>
      </c>
      <c r="L48" s="20"/>
      <c r="M48" s="13">
        <v>6</v>
      </c>
      <c r="N48" s="13">
        <v>5</v>
      </c>
      <c r="O48" s="13">
        <v>244</v>
      </c>
      <c r="P48" s="13">
        <v>43</v>
      </c>
      <c r="Q48" s="20">
        <v>0</v>
      </c>
      <c r="R48" s="13">
        <v>664</v>
      </c>
      <c r="S48" s="20">
        <v>0</v>
      </c>
      <c r="T48" s="13">
        <v>0</v>
      </c>
      <c r="U48" s="13">
        <v>962</v>
      </c>
      <c r="V48" s="21"/>
      <c r="W48" s="22">
        <f t="shared" si="17"/>
        <v>0.5</v>
      </c>
      <c r="X48" s="22">
        <f t="shared" si="0"/>
        <v>0.4</v>
      </c>
      <c r="Y48" s="22">
        <f t="shared" si="1"/>
        <v>0.70901639344262291</v>
      </c>
      <c r="Z48" s="22">
        <f t="shared" si="2"/>
        <v>0.83720930232558144</v>
      </c>
      <c r="AA48" s="15" t="str">
        <f t="shared" si="3"/>
        <v>--</v>
      </c>
      <c r="AB48" s="22">
        <f t="shared" si="4"/>
        <v>0.5587349397590361</v>
      </c>
      <c r="AC48" s="15" t="str">
        <f t="shared" si="5"/>
        <v>--</v>
      </c>
      <c r="AD48" s="22" t="str">
        <f t="shared" si="6"/>
        <v>--</v>
      </c>
      <c r="AE48" s="22">
        <f t="shared" si="7"/>
        <v>0.60810810810810811</v>
      </c>
    </row>
    <row r="49" spans="1:31">
      <c r="A49" s="9">
        <v>511</v>
      </c>
      <c r="B49" s="1" t="s">
        <v>18</v>
      </c>
      <c r="C49" s="20">
        <v>2</v>
      </c>
      <c r="D49" s="20">
        <v>15</v>
      </c>
      <c r="E49" s="20">
        <v>31</v>
      </c>
      <c r="F49" s="20">
        <v>28</v>
      </c>
      <c r="G49" s="20">
        <v>0</v>
      </c>
      <c r="H49" s="20">
        <v>268</v>
      </c>
      <c r="I49" s="20">
        <v>0</v>
      </c>
      <c r="J49" s="20">
        <v>1</v>
      </c>
      <c r="K49" s="20">
        <v>345</v>
      </c>
      <c r="L49" s="20"/>
      <c r="M49" s="13">
        <v>2</v>
      </c>
      <c r="N49" s="13">
        <v>19</v>
      </c>
      <c r="O49" s="13">
        <v>55</v>
      </c>
      <c r="P49" s="13">
        <v>41</v>
      </c>
      <c r="Q49" s="20">
        <v>0</v>
      </c>
      <c r="R49" s="13">
        <v>376</v>
      </c>
      <c r="S49" s="20">
        <v>0</v>
      </c>
      <c r="T49" s="13">
        <v>1</v>
      </c>
      <c r="U49" s="13">
        <v>494</v>
      </c>
      <c r="V49" s="21"/>
      <c r="W49" s="22">
        <f t="shared" si="17"/>
        <v>1</v>
      </c>
      <c r="X49" s="22">
        <f t="shared" si="0"/>
        <v>0.78947368421052633</v>
      </c>
      <c r="Y49" s="22">
        <f t="shared" si="1"/>
        <v>0.5636363636363636</v>
      </c>
      <c r="Z49" s="22">
        <f t="shared" si="2"/>
        <v>0.68292682926829273</v>
      </c>
      <c r="AA49" s="15" t="str">
        <f t="shared" si="3"/>
        <v>--</v>
      </c>
      <c r="AB49" s="22">
        <f t="shared" si="4"/>
        <v>0.71276595744680848</v>
      </c>
      <c r="AC49" s="15" t="str">
        <f t="shared" si="5"/>
        <v>--</v>
      </c>
      <c r="AD49" s="22">
        <f t="shared" si="6"/>
        <v>1</v>
      </c>
      <c r="AE49" s="22">
        <f t="shared" si="7"/>
        <v>0.69838056680161942</v>
      </c>
    </row>
    <row r="50" spans="1:31">
      <c r="A50" s="9">
        <v>518</v>
      </c>
      <c r="B50" s="1" t="s">
        <v>25</v>
      </c>
      <c r="C50" s="20">
        <v>2</v>
      </c>
      <c r="D50" s="20">
        <v>1</v>
      </c>
      <c r="E50" s="20">
        <v>11</v>
      </c>
      <c r="F50" s="20">
        <v>13</v>
      </c>
      <c r="G50" s="20">
        <v>0</v>
      </c>
      <c r="H50" s="20">
        <v>364</v>
      </c>
      <c r="I50" s="20">
        <v>0</v>
      </c>
      <c r="J50" s="20">
        <v>0</v>
      </c>
      <c r="K50" s="20">
        <v>391</v>
      </c>
      <c r="L50" s="20"/>
      <c r="M50" s="13">
        <v>2</v>
      </c>
      <c r="N50" s="13">
        <v>2</v>
      </c>
      <c r="O50" s="13">
        <v>14</v>
      </c>
      <c r="P50" s="13">
        <v>22</v>
      </c>
      <c r="Q50" s="20">
        <v>0</v>
      </c>
      <c r="R50" s="13">
        <v>542</v>
      </c>
      <c r="S50" s="20">
        <v>0</v>
      </c>
      <c r="T50" s="13">
        <v>0</v>
      </c>
      <c r="U50" s="13">
        <v>582</v>
      </c>
      <c r="V50" s="21"/>
      <c r="W50" s="22">
        <f t="shared" si="17"/>
        <v>1</v>
      </c>
      <c r="X50" s="22">
        <f t="shared" si="0"/>
        <v>0.5</v>
      </c>
      <c r="Y50" s="22">
        <f t="shared" si="1"/>
        <v>0.7857142857142857</v>
      </c>
      <c r="Z50" s="22">
        <f t="shared" si="2"/>
        <v>0.59090909090909094</v>
      </c>
      <c r="AA50" s="15" t="str">
        <f t="shared" si="3"/>
        <v>--</v>
      </c>
      <c r="AB50" s="22">
        <f t="shared" si="4"/>
        <v>0.67158671586715868</v>
      </c>
      <c r="AC50" s="15" t="str">
        <f t="shared" si="5"/>
        <v>--</v>
      </c>
      <c r="AD50" s="22" t="str">
        <f t="shared" si="6"/>
        <v>--</v>
      </c>
      <c r="AE50" s="22">
        <f t="shared" si="7"/>
        <v>0.67182130584192434</v>
      </c>
    </row>
    <row r="51" spans="1:31">
      <c r="A51" s="9">
        <v>506</v>
      </c>
      <c r="B51" s="1" t="s">
        <v>14</v>
      </c>
      <c r="C51" s="20">
        <v>0</v>
      </c>
      <c r="D51" s="20">
        <v>3</v>
      </c>
      <c r="E51" s="20">
        <v>2</v>
      </c>
      <c r="F51" s="20">
        <v>15</v>
      </c>
      <c r="G51" s="20">
        <v>0</v>
      </c>
      <c r="H51" s="20">
        <v>238</v>
      </c>
      <c r="I51" s="20">
        <v>0</v>
      </c>
      <c r="J51" s="20">
        <v>0</v>
      </c>
      <c r="K51" s="20">
        <v>258</v>
      </c>
      <c r="L51" s="20"/>
      <c r="M51" s="13">
        <v>1</v>
      </c>
      <c r="N51" s="13">
        <v>3</v>
      </c>
      <c r="O51" s="13">
        <v>7</v>
      </c>
      <c r="P51" s="13">
        <v>23</v>
      </c>
      <c r="Q51" s="20">
        <v>0</v>
      </c>
      <c r="R51" s="13">
        <v>311</v>
      </c>
      <c r="S51" s="20">
        <v>0</v>
      </c>
      <c r="T51" s="13">
        <v>1</v>
      </c>
      <c r="U51" s="13">
        <v>346</v>
      </c>
      <c r="V51" s="21"/>
      <c r="W51" s="22">
        <f t="shared" si="17"/>
        <v>0</v>
      </c>
      <c r="X51" s="22">
        <f t="shared" si="0"/>
        <v>1</v>
      </c>
      <c r="Y51" s="22">
        <f t="shared" si="1"/>
        <v>0.2857142857142857</v>
      </c>
      <c r="Z51" s="22">
        <f t="shared" si="2"/>
        <v>0.65217391304347827</v>
      </c>
      <c r="AA51" s="15" t="str">
        <f t="shared" si="3"/>
        <v>--</v>
      </c>
      <c r="AB51" s="22">
        <f t="shared" si="4"/>
        <v>0.76527331189710612</v>
      </c>
      <c r="AC51" s="15" t="str">
        <f t="shared" si="5"/>
        <v>--</v>
      </c>
      <c r="AD51" s="15">
        <f t="shared" si="6"/>
        <v>0</v>
      </c>
      <c r="AE51" s="22">
        <f t="shared" si="7"/>
        <v>0.74566473988439308</v>
      </c>
    </row>
    <row r="52" spans="1:31">
      <c r="A52" s="9">
        <v>531</v>
      </c>
      <c r="B52" s="1" t="s">
        <v>37</v>
      </c>
      <c r="C52" s="20">
        <v>3</v>
      </c>
      <c r="D52" s="20">
        <v>0</v>
      </c>
      <c r="E52" s="20">
        <v>27</v>
      </c>
      <c r="F52" s="20">
        <v>3</v>
      </c>
      <c r="G52" s="20">
        <v>0</v>
      </c>
      <c r="H52" s="20">
        <v>132</v>
      </c>
      <c r="I52" s="20">
        <v>0</v>
      </c>
      <c r="J52" s="20">
        <v>0</v>
      </c>
      <c r="K52" s="20">
        <v>165</v>
      </c>
      <c r="L52" s="20"/>
      <c r="M52" s="13">
        <v>3</v>
      </c>
      <c r="N52" s="13">
        <v>1</v>
      </c>
      <c r="O52" s="13">
        <v>77</v>
      </c>
      <c r="P52" s="13">
        <v>4</v>
      </c>
      <c r="Q52" s="20">
        <v>0</v>
      </c>
      <c r="R52" s="13">
        <v>207</v>
      </c>
      <c r="S52" s="20">
        <v>0</v>
      </c>
      <c r="T52" s="13">
        <v>0</v>
      </c>
      <c r="U52" s="13">
        <v>292</v>
      </c>
      <c r="V52" s="21"/>
      <c r="W52" s="15">
        <f t="shared" si="17"/>
        <v>1</v>
      </c>
      <c r="X52" s="22">
        <f t="shared" si="0"/>
        <v>0</v>
      </c>
      <c r="Y52" s="22">
        <f t="shared" si="1"/>
        <v>0.35064935064935066</v>
      </c>
      <c r="Z52" s="22">
        <f t="shared" si="2"/>
        <v>0.75</v>
      </c>
      <c r="AA52" s="15" t="str">
        <f t="shared" si="3"/>
        <v>--</v>
      </c>
      <c r="AB52" s="22">
        <f t="shared" si="4"/>
        <v>0.6376811594202898</v>
      </c>
      <c r="AC52" s="15" t="str">
        <f t="shared" si="5"/>
        <v>--</v>
      </c>
      <c r="AD52" s="15" t="str">
        <f t="shared" si="6"/>
        <v>--</v>
      </c>
      <c r="AE52" s="22">
        <f t="shared" si="7"/>
        <v>0.56506849315068497</v>
      </c>
    </row>
    <row r="53" spans="1:31">
      <c r="A53" s="9">
        <v>510</v>
      </c>
      <c r="B53" s="1" t="s">
        <v>17</v>
      </c>
      <c r="C53" s="20">
        <v>1</v>
      </c>
      <c r="D53" s="20">
        <v>9</v>
      </c>
      <c r="E53" s="20">
        <v>300</v>
      </c>
      <c r="F53" s="20">
        <v>41</v>
      </c>
      <c r="G53" s="20">
        <v>0</v>
      </c>
      <c r="H53" s="20">
        <v>145</v>
      </c>
      <c r="I53" s="20">
        <v>0</v>
      </c>
      <c r="J53" s="20">
        <v>1</v>
      </c>
      <c r="K53" s="20">
        <v>497</v>
      </c>
      <c r="L53" s="20"/>
      <c r="M53" s="13">
        <v>2</v>
      </c>
      <c r="N53" s="13">
        <v>13</v>
      </c>
      <c r="O53" s="13">
        <v>609</v>
      </c>
      <c r="P53" s="13">
        <v>74</v>
      </c>
      <c r="Q53" s="20">
        <v>0</v>
      </c>
      <c r="R53" s="13">
        <v>282</v>
      </c>
      <c r="S53" s="20">
        <v>0</v>
      </c>
      <c r="T53" s="13">
        <v>2</v>
      </c>
      <c r="U53" s="13">
        <v>982</v>
      </c>
      <c r="V53" s="21"/>
      <c r="W53" s="22">
        <f t="shared" si="17"/>
        <v>0.5</v>
      </c>
      <c r="X53" s="22">
        <f t="shared" si="0"/>
        <v>0.69230769230769229</v>
      </c>
      <c r="Y53" s="22">
        <f t="shared" si="1"/>
        <v>0.49261083743842365</v>
      </c>
      <c r="Z53" s="22">
        <f t="shared" si="2"/>
        <v>0.55405405405405406</v>
      </c>
      <c r="AA53" s="15" t="str">
        <f t="shared" si="3"/>
        <v>--</v>
      </c>
      <c r="AB53" s="22">
        <f t="shared" si="4"/>
        <v>0.51418439716312059</v>
      </c>
      <c r="AC53" s="15" t="str">
        <f t="shared" si="5"/>
        <v>--</v>
      </c>
      <c r="AD53" s="22">
        <f t="shared" si="6"/>
        <v>0.5</v>
      </c>
      <c r="AE53" s="22">
        <f t="shared" si="7"/>
        <v>0.50610997963340121</v>
      </c>
    </row>
    <row r="54" spans="1:31">
      <c r="A54" s="9">
        <v>533</v>
      </c>
      <c r="B54" s="1" t="s">
        <v>39</v>
      </c>
      <c r="C54" s="20">
        <v>2</v>
      </c>
      <c r="D54" s="20">
        <v>1</v>
      </c>
      <c r="E54" s="20">
        <v>116</v>
      </c>
      <c r="F54" s="20">
        <v>22</v>
      </c>
      <c r="G54" s="20">
        <v>0</v>
      </c>
      <c r="H54" s="20">
        <v>128</v>
      </c>
      <c r="I54" s="20">
        <v>0</v>
      </c>
      <c r="J54" s="20">
        <v>0</v>
      </c>
      <c r="K54" s="20">
        <v>269</v>
      </c>
      <c r="L54" s="20"/>
      <c r="M54" s="13">
        <v>2</v>
      </c>
      <c r="N54" s="13">
        <v>3</v>
      </c>
      <c r="O54" s="13">
        <v>151</v>
      </c>
      <c r="P54" s="13">
        <v>32</v>
      </c>
      <c r="Q54" s="20">
        <v>0</v>
      </c>
      <c r="R54" s="13">
        <v>205</v>
      </c>
      <c r="S54" s="20">
        <v>0</v>
      </c>
      <c r="T54" s="13">
        <v>0</v>
      </c>
      <c r="U54" s="13">
        <v>393</v>
      </c>
      <c r="V54" s="21"/>
      <c r="W54" s="22">
        <f t="shared" si="17"/>
        <v>1</v>
      </c>
      <c r="X54" s="22">
        <f t="shared" si="0"/>
        <v>0.33333333333333331</v>
      </c>
      <c r="Y54" s="22">
        <f t="shared" si="1"/>
        <v>0.76821192052980136</v>
      </c>
      <c r="Z54" s="22">
        <f t="shared" si="2"/>
        <v>0.6875</v>
      </c>
      <c r="AA54" s="15" t="str">
        <f t="shared" si="3"/>
        <v>--</v>
      </c>
      <c r="AB54" s="22">
        <f t="shared" si="4"/>
        <v>0.62439024390243902</v>
      </c>
      <c r="AC54" s="15" t="str">
        <f t="shared" si="5"/>
        <v>--</v>
      </c>
      <c r="AD54" s="15" t="str">
        <f t="shared" si="6"/>
        <v>--</v>
      </c>
      <c r="AE54" s="22">
        <f t="shared" si="7"/>
        <v>0.68447837150127222</v>
      </c>
    </row>
    <row r="55" spans="1:31">
      <c r="A55" s="9">
        <v>522</v>
      </c>
      <c r="B55" s="1" t="s">
        <v>29</v>
      </c>
      <c r="C55" s="20">
        <v>1</v>
      </c>
      <c r="D55" s="20">
        <v>19</v>
      </c>
      <c r="E55" s="20">
        <v>140</v>
      </c>
      <c r="F55" s="20">
        <v>21</v>
      </c>
      <c r="G55" s="20">
        <v>0</v>
      </c>
      <c r="H55" s="20">
        <v>1111</v>
      </c>
      <c r="I55" s="20">
        <v>0</v>
      </c>
      <c r="J55" s="20">
        <v>0</v>
      </c>
      <c r="K55" s="20">
        <v>1292</v>
      </c>
      <c r="L55" s="20"/>
      <c r="M55" s="13">
        <v>6</v>
      </c>
      <c r="N55" s="13">
        <v>28</v>
      </c>
      <c r="O55" s="13">
        <v>337</v>
      </c>
      <c r="P55" s="13">
        <v>40</v>
      </c>
      <c r="Q55" s="20">
        <v>0</v>
      </c>
      <c r="R55" s="13">
        <v>1633</v>
      </c>
      <c r="S55" s="20">
        <v>0</v>
      </c>
      <c r="T55" s="13">
        <v>1</v>
      </c>
      <c r="U55" s="13">
        <v>2045</v>
      </c>
      <c r="V55" s="21"/>
      <c r="W55" s="22">
        <f t="shared" si="17"/>
        <v>0.16666666666666666</v>
      </c>
      <c r="X55" s="22">
        <f t="shared" si="0"/>
        <v>0.6785714285714286</v>
      </c>
      <c r="Y55" s="22">
        <f t="shared" si="1"/>
        <v>0.41543026706231456</v>
      </c>
      <c r="Z55" s="22">
        <f t="shared" si="2"/>
        <v>0.52500000000000002</v>
      </c>
      <c r="AA55" s="15" t="str">
        <f t="shared" si="3"/>
        <v>--</v>
      </c>
      <c r="AB55" s="22">
        <f t="shared" si="4"/>
        <v>0.68034292712798528</v>
      </c>
      <c r="AC55" s="15" t="str">
        <f t="shared" si="5"/>
        <v>--</v>
      </c>
      <c r="AD55" s="22">
        <f t="shared" si="6"/>
        <v>0</v>
      </c>
      <c r="AE55" s="22">
        <f t="shared" si="7"/>
        <v>0.63178484107579458</v>
      </c>
    </row>
    <row r="56" spans="1:31">
      <c r="A56" s="9">
        <v>534</v>
      </c>
      <c r="B56" s="1" t="s">
        <v>40</v>
      </c>
      <c r="C56" s="20">
        <v>0</v>
      </c>
      <c r="D56" s="20">
        <v>3</v>
      </c>
      <c r="E56" s="20">
        <v>28</v>
      </c>
      <c r="F56" s="20">
        <v>18</v>
      </c>
      <c r="G56" s="20">
        <v>0</v>
      </c>
      <c r="H56" s="20">
        <v>126</v>
      </c>
      <c r="I56" s="20">
        <v>0</v>
      </c>
      <c r="J56" s="20">
        <v>1</v>
      </c>
      <c r="K56" s="20">
        <v>176</v>
      </c>
      <c r="L56" s="20"/>
      <c r="M56" s="13">
        <v>1</v>
      </c>
      <c r="N56" s="13">
        <v>3</v>
      </c>
      <c r="O56" s="13">
        <v>33</v>
      </c>
      <c r="P56" s="13">
        <v>21</v>
      </c>
      <c r="Q56" s="20">
        <v>0</v>
      </c>
      <c r="R56" s="13">
        <v>164</v>
      </c>
      <c r="S56" s="20">
        <v>0</v>
      </c>
      <c r="T56" s="13">
        <v>1</v>
      </c>
      <c r="U56" s="13">
        <v>223</v>
      </c>
      <c r="V56" s="21"/>
      <c r="W56" s="22">
        <f t="shared" si="17"/>
        <v>0</v>
      </c>
      <c r="X56" s="22">
        <f t="shared" si="0"/>
        <v>1</v>
      </c>
      <c r="Y56" s="22">
        <f t="shared" si="1"/>
        <v>0.84848484848484851</v>
      </c>
      <c r="Z56" s="22">
        <f t="shared" si="2"/>
        <v>0.8571428571428571</v>
      </c>
      <c r="AA56" s="15" t="str">
        <f t="shared" si="3"/>
        <v>--</v>
      </c>
      <c r="AB56" s="22">
        <f t="shared" si="4"/>
        <v>0.76829268292682928</v>
      </c>
      <c r="AC56" s="15" t="str">
        <f t="shared" si="5"/>
        <v>--</v>
      </c>
      <c r="AD56" s="15">
        <f t="shared" si="6"/>
        <v>1</v>
      </c>
      <c r="AE56" s="22">
        <f t="shared" si="7"/>
        <v>0.78923766816143492</v>
      </c>
    </row>
    <row r="57" spans="1:31">
      <c r="A57" s="9">
        <v>504</v>
      </c>
      <c r="B57" s="1" t="s">
        <v>12</v>
      </c>
      <c r="C57" s="20">
        <v>0</v>
      </c>
      <c r="D57" s="20">
        <v>10</v>
      </c>
      <c r="E57" s="20">
        <v>22</v>
      </c>
      <c r="F57" s="20">
        <v>32</v>
      </c>
      <c r="G57" s="20">
        <v>0</v>
      </c>
      <c r="H57" s="20">
        <v>80</v>
      </c>
      <c r="I57" s="20">
        <v>0</v>
      </c>
      <c r="J57" s="20">
        <v>24</v>
      </c>
      <c r="K57" s="20">
        <v>168</v>
      </c>
      <c r="L57" s="20"/>
      <c r="M57" s="13">
        <v>0</v>
      </c>
      <c r="N57" s="13">
        <v>21</v>
      </c>
      <c r="O57" s="13">
        <v>63</v>
      </c>
      <c r="P57" s="13">
        <v>79</v>
      </c>
      <c r="Q57" s="20">
        <v>0</v>
      </c>
      <c r="R57" s="13">
        <v>160</v>
      </c>
      <c r="S57" s="20">
        <v>0</v>
      </c>
      <c r="T57" s="13">
        <v>47</v>
      </c>
      <c r="U57" s="13">
        <v>370</v>
      </c>
      <c r="V57" s="21"/>
      <c r="W57" s="22" t="str">
        <f t="shared" si="17"/>
        <v>--</v>
      </c>
      <c r="X57" s="22">
        <f t="shared" si="0"/>
        <v>0.47619047619047616</v>
      </c>
      <c r="Y57" s="22">
        <f t="shared" si="1"/>
        <v>0.34920634920634919</v>
      </c>
      <c r="Z57" s="22">
        <f t="shared" si="2"/>
        <v>0.4050632911392405</v>
      </c>
      <c r="AA57" s="15" t="str">
        <f t="shared" si="3"/>
        <v>--</v>
      </c>
      <c r="AB57" s="22">
        <f t="shared" si="4"/>
        <v>0.5</v>
      </c>
      <c r="AC57" s="15" t="str">
        <f t="shared" si="5"/>
        <v>--</v>
      </c>
      <c r="AD57" s="22">
        <f t="shared" si="6"/>
        <v>0.51063829787234039</v>
      </c>
      <c r="AE57" s="22">
        <f t="shared" si="7"/>
        <v>0.45405405405405408</v>
      </c>
    </row>
    <row r="58" spans="1:31">
      <c r="A58" s="9">
        <v>516</v>
      </c>
      <c r="B58" s="1" t="s">
        <v>23</v>
      </c>
      <c r="C58" s="20">
        <v>3</v>
      </c>
      <c r="D58" s="20">
        <v>23</v>
      </c>
      <c r="E58" s="20">
        <v>29</v>
      </c>
      <c r="F58" s="20">
        <v>119</v>
      </c>
      <c r="G58" s="20">
        <v>0</v>
      </c>
      <c r="H58" s="20">
        <v>498</v>
      </c>
      <c r="I58" s="20">
        <v>0</v>
      </c>
      <c r="J58" s="20">
        <v>0</v>
      </c>
      <c r="K58" s="20">
        <v>672</v>
      </c>
      <c r="L58" s="20"/>
      <c r="M58" s="13">
        <v>3</v>
      </c>
      <c r="N58" s="13">
        <v>34</v>
      </c>
      <c r="O58" s="13">
        <v>64</v>
      </c>
      <c r="P58" s="13">
        <v>216</v>
      </c>
      <c r="Q58" s="20">
        <v>0</v>
      </c>
      <c r="R58" s="13">
        <v>808</v>
      </c>
      <c r="S58" s="20">
        <v>0</v>
      </c>
      <c r="T58" s="13">
        <v>0</v>
      </c>
      <c r="U58" s="13">
        <v>1125</v>
      </c>
      <c r="V58" s="21"/>
      <c r="W58" s="22">
        <f t="shared" si="17"/>
        <v>1</v>
      </c>
      <c r="X58" s="22">
        <f t="shared" si="0"/>
        <v>0.67647058823529416</v>
      </c>
      <c r="Y58" s="22">
        <f t="shared" si="1"/>
        <v>0.453125</v>
      </c>
      <c r="Z58" s="22">
        <f t="shared" si="2"/>
        <v>0.55092592592592593</v>
      </c>
      <c r="AA58" s="15" t="str">
        <f t="shared" si="3"/>
        <v>--</v>
      </c>
      <c r="AB58" s="22">
        <f t="shared" si="4"/>
        <v>0.61633663366336633</v>
      </c>
      <c r="AC58" s="15" t="str">
        <f t="shared" si="5"/>
        <v>--</v>
      </c>
      <c r="AD58" s="15" t="str">
        <f t="shared" si="6"/>
        <v>--</v>
      </c>
      <c r="AE58" s="22">
        <f t="shared" si="7"/>
        <v>0.59733333333333338</v>
      </c>
    </row>
    <row r="59" spans="1:31" s="16" customFormat="1">
      <c r="A59" s="9">
        <v>539</v>
      </c>
      <c r="B59" s="1" t="s">
        <v>44</v>
      </c>
      <c r="C59" s="23">
        <v>1</v>
      </c>
      <c r="D59" s="23">
        <v>3</v>
      </c>
      <c r="E59" s="23">
        <v>1</v>
      </c>
      <c r="F59" s="23">
        <v>2</v>
      </c>
      <c r="G59" s="23">
        <v>0</v>
      </c>
      <c r="H59" s="23">
        <v>180</v>
      </c>
      <c r="I59" s="23">
        <v>0</v>
      </c>
      <c r="J59" s="23">
        <v>9</v>
      </c>
      <c r="K59" s="23">
        <v>196</v>
      </c>
      <c r="L59" s="23"/>
      <c r="M59" s="23">
        <v>1</v>
      </c>
      <c r="N59" s="23">
        <v>3</v>
      </c>
      <c r="O59" s="23">
        <v>3</v>
      </c>
      <c r="P59" s="23">
        <v>2</v>
      </c>
      <c r="Q59" s="23">
        <v>0</v>
      </c>
      <c r="R59" s="23">
        <v>237</v>
      </c>
      <c r="S59" s="23">
        <v>0</v>
      </c>
      <c r="T59" s="23">
        <v>15</v>
      </c>
      <c r="U59" s="23">
        <v>261</v>
      </c>
      <c r="V59" s="24"/>
      <c r="W59" s="25">
        <f t="shared" si="17"/>
        <v>1</v>
      </c>
      <c r="X59" s="25">
        <f t="shared" si="0"/>
        <v>1</v>
      </c>
      <c r="Y59" s="25">
        <f t="shared" si="1"/>
        <v>0.33333333333333331</v>
      </c>
      <c r="Z59" s="25">
        <f t="shared" si="2"/>
        <v>1</v>
      </c>
      <c r="AA59" s="19" t="str">
        <f t="shared" si="3"/>
        <v>--</v>
      </c>
      <c r="AB59" s="25">
        <f t="shared" si="4"/>
        <v>0.759493670886076</v>
      </c>
      <c r="AC59" s="19" t="str">
        <f t="shared" si="5"/>
        <v>--</v>
      </c>
      <c r="AD59" s="25">
        <f t="shared" si="6"/>
        <v>0.6</v>
      </c>
      <c r="AE59" s="25">
        <f t="shared" si="7"/>
        <v>0.75095785440613028</v>
      </c>
    </row>
    <row r="60" spans="1:31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>
      <c r="A61" s="1" t="s">
        <v>55</v>
      </c>
      <c r="B61" s="1" t="s">
        <v>68</v>
      </c>
      <c r="C61" s="20">
        <v>48</v>
      </c>
      <c r="D61" s="20">
        <v>683</v>
      </c>
      <c r="E61" s="20">
        <v>2083</v>
      </c>
      <c r="F61" s="20">
        <v>1320</v>
      </c>
      <c r="G61" s="20">
        <v>0</v>
      </c>
      <c r="H61" s="20">
        <v>13735</v>
      </c>
      <c r="I61" s="20">
        <v>0</v>
      </c>
      <c r="J61" s="20">
        <v>243</v>
      </c>
      <c r="K61" s="20">
        <v>18112</v>
      </c>
      <c r="L61" s="20"/>
      <c r="M61" s="13">
        <v>83</v>
      </c>
      <c r="N61" s="13">
        <v>1042</v>
      </c>
      <c r="O61" s="13">
        <v>3791</v>
      </c>
      <c r="P61" s="13">
        <v>2516</v>
      </c>
      <c r="Q61" s="20">
        <v>0</v>
      </c>
      <c r="R61" s="13">
        <v>22188</v>
      </c>
      <c r="S61" s="20">
        <v>0</v>
      </c>
      <c r="T61" s="13">
        <v>434</v>
      </c>
      <c r="U61" s="13">
        <v>30054</v>
      </c>
      <c r="V61" s="21"/>
      <c r="W61" s="22">
        <f t="shared" si="17"/>
        <v>0.57831325301204817</v>
      </c>
      <c r="X61" s="22">
        <f t="shared" si="0"/>
        <v>0.65547024952015354</v>
      </c>
      <c r="Y61" s="22">
        <f t="shared" si="1"/>
        <v>0.54945924558164072</v>
      </c>
      <c r="Z61" s="22">
        <f t="shared" si="2"/>
        <v>0.5246422893481717</v>
      </c>
      <c r="AA61" s="15" t="str">
        <f t="shared" si="3"/>
        <v>--</v>
      </c>
      <c r="AB61" s="22">
        <f t="shared" si="4"/>
        <v>0.61902830358752481</v>
      </c>
      <c r="AC61" s="15" t="str">
        <f t="shared" si="5"/>
        <v>--</v>
      </c>
      <c r="AD61" s="22">
        <f t="shared" si="6"/>
        <v>0.55990783410138245</v>
      </c>
      <c r="AE61" s="22">
        <f t="shared" si="7"/>
        <v>0.60264856591468685</v>
      </c>
    </row>
    <row r="62" spans="1:31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8"/>
      <c r="B65" s="18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2011 - 2012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2012</vt:lpstr>
      <vt:lpstr>'2P1 ethnic 2012'!Print_Area</vt:lpstr>
      <vt:lpstr>'2P1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2012-11-19T16:29:48Z</cp:lastPrinted>
  <dcterms:created xsi:type="dcterms:W3CDTF">2010-03-09T13:56:37Z</dcterms:created>
  <dcterms:modified xsi:type="dcterms:W3CDTF">2012-11-19T16:36:48Z</dcterms:modified>
</cp:coreProperties>
</file>